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Weronika\2020.xx.xx - 43_WML - Dost. tward. Vickersa z wyp\SIWZ\"/>
    </mc:Choice>
  </mc:AlternateContent>
  <xr:revisionPtr revIDLastSave="0" documentId="13_ncr:1_{787E8525-A91A-4054-8C33-88E5361FD414}" xr6:coauthVersionLast="45" xr6:coauthVersionMax="45" xr10:uidLastSave="{00000000-0000-0000-0000-000000000000}"/>
  <bookViews>
    <workbookView xWindow="-120" yWindow="-120" windowWidth="20730" windowHeight="11160" tabRatio="489" xr2:uid="{00000000-000D-0000-FFFF-FFFF00000000}"/>
  </bookViews>
  <sheets>
    <sheet name="3" sheetId="3" r:id="rId1"/>
  </sheets>
  <definedNames>
    <definedName name="_xlnm.Print_Area" localSheetId="0">'3'!$A$1:$K$7</definedName>
    <definedName name="solver_adj" localSheetId="0" hidden="1">'3'!$F$3:$F$4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'3'!$F$3</definedName>
    <definedName name="solver_lhs2" localSheetId="0" hidden="1">'3'!$F$3</definedName>
    <definedName name="solver_lhs3" localSheetId="0" hidden="1">'3'!#REF!</definedName>
    <definedName name="solver_lhs4" localSheetId="0" hidden="1">'3'!#REF!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4</definedName>
    <definedName name="solver_nwt" localSheetId="0" hidden="1">1</definedName>
    <definedName name="solver_opt" localSheetId="0" hidden="1">'3'!$J$5</definedName>
    <definedName name="solver_pre" localSheetId="0" hidden="1">0.000001</definedName>
    <definedName name="solver_rbv" localSheetId="0" hidden="1">1</definedName>
    <definedName name="solver_rel1" localSheetId="0" hidden="1">3</definedName>
    <definedName name="solver_rel2" localSheetId="0" hidden="1">3</definedName>
    <definedName name="solver_rel3" localSheetId="0" hidden="1">1</definedName>
    <definedName name="solver_rel4" localSheetId="0" hidden="1">3</definedName>
    <definedName name="solver_rhs1" localSheetId="0" hidden="1">28597.43</definedName>
    <definedName name="solver_rhs2" localSheetId="0" hidden="1">40000</definedName>
    <definedName name="solver_rhs3" localSheetId="0" hidden="1">60000</definedName>
    <definedName name="solver_rhs4" localSheetId="0" hidden="1">45041.71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102090</definedName>
    <definedName name="solver_ver" localSheetId="0" hidden="1">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3" l="1"/>
  <c r="G5" i="3" s="1"/>
  <c r="I3" i="3" l="1"/>
  <c r="I5" i="3" s="1"/>
  <c r="J3" i="3" l="1"/>
  <c r="J5" i="3" s="1"/>
</calcChain>
</file>

<file path=xl/sharedStrings.xml><?xml version="1.0" encoding="utf-8"?>
<sst xmlns="http://schemas.openxmlformats.org/spreadsheetml/2006/main" count="18" uniqueCount="17">
  <si>
    <t>Lp.</t>
  </si>
  <si>
    <t>9-cio cyfrowy
kod numeryczny Wspólnego Słownika Zamówień (CPV)</t>
  </si>
  <si>
    <t>J.m.</t>
  </si>
  <si>
    <t>Ilość</t>
  </si>
  <si>
    <t xml:space="preserve">Cena jedn.
zł </t>
  </si>
  <si>
    <t>Wartość netto
(kol. 5 x kol. 6)
zł</t>
  </si>
  <si>
    <t>Stawka
VAT
%</t>
  </si>
  <si>
    <t>Wartość VAT
(kol. 7 x kol. 8)
zł</t>
  </si>
  <si>
    <t>Wartość brutto
(kol. 7 + kol. 9)
zł</t>
  </si>
  <si>
    <t>Razem:</t>
  </si>
  <si>
    <t>X</t>
  </si>
  <si>
    <t>kpl.</t>
  </si>
  <si>
    <t xml:space="preserve">Opis przedmiotu zamówienia określony zgodnie 
z art. 29, 30 i 31 ustawy Prawo zamówień publicznych 
</t>
  </si>
  <si>
    <t>38540000-2</t>
  </si>
  <si>
    <t>Nazwa producenta i oznaczenie oferowanego produktu</t>
  </si>
  <si>
    <t>............................................................................
(pieczęć i podpis upełnomocnionego Przedstawiciela Wykonawcy )</t>
  </si>
  <si>
    <r>
      <rPr>
        <b/>
        <sz val="12"/>
        <rFont val="Arial CE"/>
        <charset val="238"/>
      </rPr>
      <t>Dostawa twardościomierza Vickersa z wyposażeniem</t>
    </r>
    <r>
      <rPr>
        <sz val="12"/>
        <rFont val="Arial CE"/>
        <charset val="238"/>
      </rPr>
      <t>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spełniającego minimalne wymagania określone w załączniku nr 3A -  "Specyfikacja techniczno-użytkowa"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</si>
</sst>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 x14ac:knownFonts="1">
    <font>
      <sz val="10"/>
      <color theme="1"/>
      <name val="Arial"/>
      <family val="2"/>
      <charset val="238"/>
    </font>
    <font>
      <sz val="9"/>
      <name val="Arial CE"/>
      <family val="2"/>
      <charset val="238"/>
    </font>
    <font>
      <sz val="8"/>
      <name val="Arial CE"/>
      <family val="2"/>
      <charset val="238"/>
    </font>
    <font>
      <b/>
      <i/>
      <sz val="10"/>
      <name val="Arial CE"/>
      <family val="2"/>
      <charset val="238"/>
    </font>
    <font>
      <sz val="10"/>
      <name val="Arial"/>
      <family val="2"/>
      <charset val="238"/>
    </font>
    <font>
      <u/>
      <sz val="11"/>
      <color theme="10"/>
      <name val="Arial"/>
      <family val="2"/>
      <charset val="238"/>
    </font>
    <font>
      <sz val="12"/>
      <name val="Arial"/>
      <family val="2"/>
      <charset val="238"/>
    </font>
    <font>
      <sz val="12"/>
      <name val="Arial CE"/>
      <charset val="238"/>
    </font>
    <font>
      <b/>
      <sz val="12"/>
      <name val="Arial"/>
      <family val="2"/>
      <charset val="238"/>
    </font>
    <font>
      <b/>
      <sz val="12"/>
      <name val="Arial CE"/>
      <charset val="238"/>
    </font>
    <font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" fontId="4" fillId="0" borderId="0" xfId="0" applyNumberFormat="1" applyFont="1" applyBorder="1" applyAlignment="1">
      <alignment horizontal="center" vertical="center"/>
    </xf>
    <xf numFmtId="4" fontId="0" fillId="0" borderId="0" xfId="0" applyNumberFormat="1" applyBorder="1" applyAlignment="1">
      <alignment horizontal="center"/>
    </xf>
    <xf numFmtId="0" fontId="5" fillId="0" borderId="0" xfId="1" applyAlignment="1" applyProtection="1"/>
    <xf numFmtId="0" fontId="6" fillId="0" borderId="2" xfId="0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164" fontId="8" fillId="0" borderId="2" xfId="0" applyNumberFormat="1" applyFont="1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0" fillId="2" borderId="0" xfId="0" applyFill="1" applyBorder="1" applyAlignment="1">
      <alignment wrapText="1"/>
    </xf>
    <xf numFmtId="0" fontId="10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right" vertical="center"/>
    </xf>
    <xf numFmtId="0" fontId="0" fillId="2" borderId="1" xfId="0" applyFill="1" applyBorder="1" applyAlignment="1">
      <alignment horizont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9"/>
  <sheetViews>
    <sheetView tabSelected="1" zoomScale="91" zoomScaleNormal="91" zoomScalePageLayoutView="90" workbookViewId="0">
      <selection activeCell="F6" sqref="F6:K6"/>
    </sheetView>
  </sheetViews>
  <sheetFormatPr defaultRowHeight="12.75" x14ac:dyDescent="0.2"/>
  <cols>
    <col min="1" max="1" width="7.140625" style="2" customWidth="1"/>
    <col min="2" max="2" width="120.7109375" customWidth="1"/>
    <col min="3" max="3" width="20" customWidth="1"/>
    <col min="4" max="4" width="4.5703125" style="3" bestFit="1" customWidth="1"/>
    <col min="5" max="5" width="5.28515625" style="3" bestFit="1" customWidth="1"/>
    <col min="6" max="6" width="17.5703125" style="3" customWidth="1"/>
    <col min="7" max="7" width="20.28515625" style="3" customWidth="1"/>
    <col min="8" max="8" width="6.7109375" style="3" bestFit="1" customWidth="1"/>
    <col min="9" max="9" width="17.42578125" style="3" customWidth="1"/>
    <col min="10" max="10" width="18.140625" style="3" customWidth="1"/>
    <col min="11" max="11" width="25.28515625" style="3" customWidth="1"/>
    <col min="12" max="12" width="9.140625" style="16"/>
  </cols>
  <sheetData>
    <row r="1" spans="1:12" ht="45" x14ac:dyDescent="0.2">
      <c r="A1" s="10" t="s">
        <v>0</v>
      </c>
      <c r="B1" s="11" t="s">
        <v>12</v>
      </c>
      <c r="C1" s="11" t="s">
        <v>1</v>
      </c>
      <c r="D1" s="12" t="s">
        <v>2</v>
      </c>
      <c r="E1" s="12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1" t="s">
        <v>14</v>
      </c>
    </row>
    <row r="2" spans="1:12" s="1" customFormat="1" ht="13.5" thickBot="1" x14ac:dyDescent="0.25">
      <c r="A2" s="13">
        <v>1</v>
      </c>
      <c r="B2" s="14">
        <v>2</v>
      </c>
      <c r="C2" s="13">
        <v>3</v>
      </c>
      <c r="D2" s="14">
        <v>4</v>
      </c>
      <c r="E2" s="13">
        <v>5</v>
      </c>
      <c r="F2" s="14">
        <v>6</v>
      </c>
      <c r="G2" s="13">
        <v>7</v>
      </c>
      <c r="H2" s="14">
        <v>8</v>
      </c>
      <c r="I2" s="13">
        <v>9</v>
      </c>
      <c r="J2" s="14">
        <v>10</v>
      </c>
      <c r="K2" s="13">
        <v>11</v>
      </c>
      <c r="L2" s="17"/>
    </row>
    <row r="3" spans="1:12" s="1" customFormat="1" ht="34.5" customHeight="1" x14ac:dyDescent="0.2">
      <c r="A3" s="21">
        <v>1</v>
      </c>
      <c r="B3" s="25" t="s">
        <v>16</v>
      </c>
      <c r="C3" s="27" t="s">
        <v>13</v>
      </c>
      <c r="D3" s="29" t="s">
        <v>11</v>
      </c>
      <c r="E3" s="29">
        <v>1</v>
      </c>
      <c r="F3" s="31">
        <v>0</v>
      </c>
      <c r="G3" s="31">
        <f t="shared" ref="G3" si="0">E3*F3</f>
        <v>0</v>
      </c>
      <c r="H3" s="29">
        <v>23</v>
      </c>
      <c r="I3" s="31">
        <f t="shared" ref="I3" si="1">G3*H3%</f>
        <v>0</v>
      </c>
      <c r="J3" s="31">
        <f t="shared" ref="J3" si="2">G3+I3</f>
        <v>0</v>
      </c>
      <c r="K3" s="23"/>
      <c r="L3" s="17"/>
    </row>
    <row r="4" spans="1:12" s="1" customFormat="1" ht="58.5" customHeight="1" thickBot="1" x14ac:dyDescent="0.25">
      <c r="A4" s="22"/>
      <c r="B4" s="26"/>
      <c r="C4" s="28"/>
      <c r="D4" s="30"/>
      <c r="E4" s="30"/>
      <c r="F4" s="32"/>
      <c r="G4" s="32"/>
      <c r="H4" s="30"/>
      <c r="I4" s="32"/>
      <c r="J4" s="32"/>
      <c r="K4" s="24"/>
      <c r="L4" s="17"/>
    </row>
    <row r="5" spans="1:12" ht="15.75" x14ac:dyDescent="0.2">
      <c r="A5" s="33" t="s">
        <v>9</v>
      </c>
      <c r="B5" s="33"/>
      <c r="C5" s="33"/>
      <c r="D5" s="33"/>
      <c r="E5" s="33"/>
      <c r="F5" s="33"/>
      <c r="G5" s="15">
        <f>SUM(G3)</f>
        <v>0</v>
      </c>
      <c r="H5" s="9" t="s">
        <v>10</v>
      </c>
      <c r="I5" s="15">
        <f>SUM(I3:I4)</f>
        <v>0</v>
      </c>
      <c r="J5" s="15">
        <f>SUM(J3:J4)</f>
        <v>0</v>
      </c>
      <c r="K5" s="8" t="s">
        <v>10</v>
      </c>
    </row>
    <row r="6" spans="1:12" ht="174.75" customHeight="1" x14ac:dyDescent="0.2">
      <c r="A6" s="19"/>
      <c r="B6" s="19"/>
      <c r="C6" s="19"/>
      <c r="D6" s="19"/>
      <c r="E6" s="19"/>
      <c r="F6" s="34" t="s">
        <v>15</v>
      </c>
      <c r="G6" s="34"/>
      <c r="H6" s="34"/>
      <c r="I6" s="34"/>
      <c r="J6" s="34"/>
      <c r="K6" s="34"/>
      <c r="L6" s="18"/>
    </row>
    <row r="8" spans="1:12" ht="12.75" customHeight="1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2" x14ac:dyDescent="0.2">
      <c r="F9" s="4"/>
      <c r="G9" s="5"/>
      <c r="H9" s="4"/>
      <c r="I9" s="4"/>
      <c r="J9" s="5"/>
      <c r="K9" s="4"/>
    </row>
    <row r="10" spans="1:12" ht="14.25" x14ac:dyDescent="0.2">
      <c r="B10" s="7"/>
      <c r="F10" s="4"/>
      <c r="G10" s="4"/>
      <c r="H10" s="4"/>
      <c r="I10" s="4"/>
      <c r="J10" s="6"/>
      <c r="K10" s="4"/>
    </row>
    <row r="11" spans="1:12" ht="14.25" x14ac:dyDescent="0.2">
      <c r="B11" s="7"/>
    </row>
    <row r="12" spans="1:12" ht="14.25" x14ac:dyDescent="0.2">
      <c r="B12" s="7"/>
    </row>
    <row r="13" spans="1:12" ht="14.25" x14ac:dyDescent="0.2">
      <c r="B13" s="7"/>
    </row>
    <row r="14" spans="1:12" x14ac:dyDescent="0.2">
      <c r="A14"/>
      <c r="D14"/>
      <c r="E14"/>
      <c r="F14"/>
      <c r="G14"/>
      <c r="H14"/>
      <c r="I14"/>
      <c r="J14"/>
      <c r="K14"/>
    </row>
    <row r="15" spans="1:12" x14ac:dyDescent="0.2">
      <c r="A15"/>
      <c r="D15"/>
      <c r="E15"/>
      <c r="F15"/>
      <c r="G15"/>
      <c r="H15"/>
      <c r="I15"/>
      <c r="J15"/>
      <c r="K15"/>
    </row>
    <row r="16" spans="1:12" x14ac:dyDescent="0.2">
      <c r="A16"/>
      <c r="D16"/>
      <c r="E16"/>
      <c r="F16"/>
      <c r="G16"/>
      <c r="H16"/>
      <c r="I16"/>
      <c r="J16"/>
      <c r="K16"/>
    </row>
    <row r="17" spans="1:11" x14ac:dyDescent="0.2">
      <c r="A17"/>
      <c r="D17"/>
      <c r="E17"/>
      <c r="F17"/>
      <c r="G17"/>
      <c r="H17"/>
      <c r="I17"/>
      <c r="J17"/>
      <c r="K17"/>
    </row>
    <row r="18" spans="1:11" x14ac:dyDescent="0.2">
      <c r="A18"/>
      <c r="D18"/>
      <c r="E18"/>
      <c r="F18"/>
      <c r="G18"/>
      <c r="H18"/>
      <c r="I18"/>
      <c r="J18"/>
      <c r="K18"/>
    </row>
    <row r="19" spans="1:11" x14ac:dyDescent="0.2">
      <c r="A19"/>
      <c r="D19"/>
      <c r="E19"/>
      <c r="F19"/>
      <c r="G19"/>
      <c r="H19"/>
      <c r="I19"/>
      <c r="J19"/>
      <c r="K19"/>
    </row>
  </sheetData>
  <mergeCells count="15">
    <mergeCell ref="A6:E6"/>
    <mergeCell ref="A8:K8"/>
    <mergeCell ref="A3:A4"/>
    <mergeCell ref="K3:K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A5:F5"/>
    <mergeCell ref="F6:K6"/>
  </mergeCells>
  <pageMargins left="0.7" right="0.7" top="2.0249999999999999" bottom="0.75" header="0.3" footer="0.3"/>
  <pageSetup paperSize="9" scale="50" orientation="landscape" r:id="rId1"/>
  <headerFooter>
    <oddHeader>&amp;L&amp;12Zad. - Dostawa twardościomierza Vickersa z wyposażeniem&amp;C&amp;"Arial,Pogrubiony"&amp;14SZCZEGÓŁOWY OPIS PRZEDMIOTU ZAMÓWIENIA&amp;R&amp;12Zał. nr  3 do SIWZ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3</vt:lpstr>
      <vt:lpstr>'3'!Obszar_wydruku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PC-ZKS20</dc:creator>
  <cp:lastModifiedBy>Popielarczyk Weronika</cp:lastModifiedBy>
  <cp:lastPrinted>2020-03-04T08:26:49Z</cp:lastPrinted>
  <dcterms:created xsi:type="dcterms:W3CDTF">2013-06-06T19:12:02Z</dcterms:created>
  <dcterms:modified xsi:type="dcterms:W3CDTF">2020-04-14T09:47:14Z</dcterms:modified>
</cp:coreProperties>
</file>