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<sst xmlns="http://schemas.openxmlformats.org/spreadsheetml/2006/main" count="38" uniqueCount="29">
  <si>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1.</t>
  </si>
  <si>
    <t>ALGEN SUPER op. 30 kg</t>
  </si>
  <si>
    <t>24962000-5</t>
  </si>
  <si>
    <t>kg</t>
  </si>
  <si>
    <t>2.</t>
  </si>
  <si>
    <t>KOREKTOR pH minus płynny op. 30 kg</t>
  </si>
  <si>
    <t>3.</t>
  </si>
  <si>
    <t>4.</t>
  </si>
  <si>
    <t>TABLETKI DPD1 RAPID do oznaczania chloru w wodzie basenowej testerem ręcznym op. 10 tabl.</t>
  </si>
  <si>
    <t>op.</t>
  </si>
  <si>
    <t>5.</t>
  </si>
  <si>
    <t>TABLETKI PHENOL RED RAPID  do oznaczania pH wody basenowej testerem ręcznym op. 10 tabl.</t>
  </si>
  <si>
    <t>Lp.</t>
  </si>
  <si>
    <t xml:space="preserve">Opis przedmiotu zamówienia określony zgodnie 
z art. 29 i 30 ustawy Prawo zamówień publicznych 
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</si>
  <si>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</si>
  <si>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</si>
  <si>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</si>
  <si>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</si>
  <si>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</si>
  <si>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</si>
  <si>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</si>
  <si>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</si>
  <si>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CHLOR STAB stabilizowany podchloryn sodu op. 25kg</t>
  </si>
  <si>
    <t>RAZEM</t>
  </si>
  <si>
    <t>ZAMAWIAJĄCY</t>
  </si>
  <si>
    <t>WYKONAWCA</t>
  </si>
  <si>
    <t>FLOCKMIX ULTRA PŁYNNY op. 30 kg (Polihydroksychlorek glinu)</t>
  </si>
  <si>
    <t>6.</t>
  </si>
  <si>
    <t xml:space="preserve">Nazwa producenta i oznaczenie                                                              produktu oferowanego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</si>
</sst>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42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sz val="8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1" fillId="0" borderId="10" xfId="0" applyFont="1" applyBorder="1" applyAlignment="1" applyProtection="1">
      <alignment horizontal="center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tabSelected="1" view="pageLayout" zoomScale="120" zoomScalePageLayoutView="120" workbookViewId="0" topLeftCell="A1">
      <selection activeCell="K7" sqref="K7"/>
    </sheetView>
  </sheetViews>
  <sheetFormatPr defaultColWidth="9.140625" defaultRowHeight="12.75"/>
  <cols>
    <col min="1" max="1" width="4.28125" style="0" customWidth="1"/>
    <col min="2" max="2" width="30.140625" style="1" customWidth="1"/>
    <col min="3" max="3" width="10.57421875" style="0" customWidth="1"/>
    <col min="4" max="4" width="5.28125" style="0" customWidth="1"/>
    <col min="5" max="5" width="7.140625" style="0" customWidth="1"/>
    <col min="7" max="7" width="11.00390625" style="0" customWidth="1"/>
    <col min="8" max="8" width="6.00390625" style="0" customWidth="1"/>
    <col min="9" max="9" width="9.421875" style="0" bestFit="1" customWidth="1"/>
    <col min="10" max="10" width="11.28125" style="0" customWidth="1"/>
    <col min="11" max="11" width="37.8515625" style="2" customWidth="1"/>
  </cols>
  <sheetData>
    <row r="1" spans="1:11" ht="90">
      <c r="A1" s="3" t="s">
        <v>12</v>
      </c>
      <c r="B1" s="3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  <c r="K1" s="21" t="s">
        <v>28</v>
      </c>
    </row>
    <row r="2" spans="1:11" ht="12.75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</row>
    <row r="3" spans="1:11" ht="12.75">
      <c r="A3" s="5" t="s">
        <v>0</v>
      </c>
      <c r="B3" s="4" t="s">
        <v>1</v>
      </c>
      <c r="C3" s="5" t="s">
        <v>2</v>
      </c>
      <c r="D3" s="5" t="s">
        <v>3</v>
      </c>
      <c r="E3" s="5">
        <v>180</v>
      </c>
      <c r="F3" s="8">
        <v>0</v>
      </c>
      <c r="G3" s="8">
        <f aca="true" t="shared" si="0" ref="G3:G8">SUM(E3*F3)</f>
        <v>0</v>
      </c>
      <c r="H3" s="5">
        <v>23</v>
      </c>
      <c r="I3" s="8">
        <f aca="true" t="shared" si="1" ref="I3:I8">SUM(G3*H3%)</f>
        <v>0</v>
      </c>
      <c r="J3" s="8">
        <f aca="true" t="shared" si="2" ref="J3:J8">SUM(G3+I3)</f>
        <v>0</v>
      </c>
      <c r="K3" s="6"/>
    </row>
    <row r="4" spans="1:11" ht="12.75">
      <c r="A4" s="5" t="s">
        <v>4</v>
      </c>
      <c r="B4" s="4" t="s">
        <v>5</v>
      </c>
      <c r="C4" s="5" t="s">
        <v>2</v>
      </c>
      <c r="D4" s="5" t="s">
        <v>3</v>
      </c>
      <c r="E4" s="5">
        <v>1600</v>
      </c>
      <c r="F4" s="8">
        <v>0</v>
      </c>
      <c r="G4" s="8">
        <f t="shared" si="0"/>
        <v>0</v>
      </c>
      <c r="H4" s="5">
        <v>23</v>
      </c>
      <c r="I4" s="8">
        <f t="shared" si="1"/>
        <v>0</v>
      </c>
      <c r="J4" s="8">
        <f t="shared" si="2"/>
        <v>0</v>
      </c>
      <c r="K4" s="6"/>
    </row>
    <row r="5" spans="1:11" ht="22.5">
      <c r="A5" s="5" t="s">
        <v>6</v>
      </c>
      <c r="B5" s="9" t="s">
        <v>26</v>
      </c>
      <c r="C5" s="15" t="s">
        <v>2</v>
      </c>
      <c r="D5" s="15" t="s">
        <v>3</v>
      </c>
      <c r="E5" s="5">
        <v>500</v>
      </c>
      <c r="F5" s="8">
        <v>0</v>
      </c>
      <c r="G5" s="8">
        <f t="shared" si="0"/>
        <v>0</v>
      </c>
      <c r="H5" s="5">
        <v>23</v>
      </c>
      <c r="I5" s="8">
        <f t="shared" si="1"/>
        <v>0</v>
      </c>
      <c r="J5" s="8">
        <f t="shared" si="2"/>
        <v>0</v>
      </c>
      <c r="K5" s="6"/>
    </row>
    <row r="6" spans="1:11" ht="22.5">
      <c r="A6" s="5" t="s">
        <v>7</v>
      </c>
      <c r="B6" s="9" t="s">
        <v>22</v>
      </c>
      <c r="C6" s="5" t="s">
        <v>2</v>
      </c>
      <c r="D6" s="5" t="s">
        <v>3</v>
      </c>
      <c r="E6" s="5">
        <v>7000</v>
      </c>
      <c r="F6" s="8">
        <v>0</v>
      </c>
      <c r="G6" s="8">
        <f t="shared" si="0"/>
        <v>0</v>
      </c>
      <c r="H6" s="5">
        <v>23</v>
      </c>
      <c r="I6" s="8">
        <f t="shared" si="1"/>
        <v>0</v>
      </c>
      <c r="J6" s="8">
        <f t="shared" si="2"/>
        <v>0</v>
      </c>
      <c r="K6" s="6"/>
    </row>
    <row r="7" spans="1:11" ht="33.75">
      <c r="A7" s="5" t="s">
        <v>10</v>
      </c>
      <c r="B7" s="4" t="s">
        <v>8</v>
      </c>
      <c r="C7" s="5" t="s">
        <v>2</v>
      </c>
      <c r="D7" s="5" t="s">
        <v>9</v>
      </c>
      <c r="E7" s="5">
        <v>125</v>
      </c>
      <c r="F7" s="8">
        <v>0</v>
      </c>
      <c r="G7" s="8">
        <f t="shared" si="0"/>
        <v>0</v>
      </c>
      <c r="H7" s="5">
        <v>23</v>
      </c>
      <c r="I7" s="8">
        <f t="shared" si="1"/>
        <v>0</v>
      </c>
      <c r="J7" s="8">
        <f t="shared" si="2"/>
        <v>0</v>
      </c>
      <c r="K7" s="6"/>
    </row>
    <row r="8" spans="1:11" ht="33.75">
      <c r="A8" s="5" t="s">
        <v>27</v>
      </c>
      <c r="B8" s="4" t="s">
        <v>11</v>
      </c>
      <c r="C8" s="5" t="s">
        <v>2</v>
      </c>
      <c r="D8" s="5" t="s">
        <v>9</v>
      </c>
      <c r="E8" s="5">
        <v>60</v>
      </c>
      <c r="F8" s="8">
        <v>0</v>
      </c>
      <c r="G8" s="8">
        <f t="shared" si="0"/>
        <v>0</v>
      </c>
      <c r="H8" s="5">
        <v>23</v>
      </c>
      <c r="I8" s="8">
        <f t="shared" si="1"/>
        <v>0</v>
      </c>
      <c r="J8" s="8">
        <f t="shared" si="2"/>
        <v>0</v>
      </c>
      <c r="K8" s="6"/>
    </row>
    <row r="9" spans="1:11" ht="15">
      <c r="A9" s="18" t="s">
        <v>23</v>
      </c>
      <c r="B9" s="18"/>
      <c r="C9" s="18"/>
      <c r="D9" s="18"/>
      <c r="E9" s="18"/>
      <c r="F9" s="18"/>
      <c r="G9" s="16">
        <f>SUM(G3:G8)</f>
        <v>0</v>
      </c>
      <c r="H9" s="17"/>
      <c r="I9" s="16">
        <f>SUM(I3:I8)</f>
        <v>0</v>
      </c>
      <c r="J9" s="16">
        <f>SUM(J3:J8)</f>
        <v>0</v>
      </c>
      <c r="K9" s="10"/>
    </row>
    <row r="10" spans="1:11" ht="15">
      <c r="A10" s="11"/>
      <c r="B10" s="11"/>
      <c r="C10" s="11"/>
      <c r="D10" s="11"/>
      <c r="E10" s="11"/>
      <c r="F10" s="11"/>
      <c r="G10" s="12"/>
      <c r="H10" s="13"/>
      <c r="I10" s="12"/>
      <c r="J10" s="12"/>
      <c r="K10" s="14"/>
    </row>
    <row r="12" spans="2:11" ht="15.75">
      <c r="B12" s="19" t="s">
        <v>24</v>
      </c>
      <c r="C12" s="19"/>
      <c r="D12" s="19"/>
      <c r="E12" s="19"/>
      <c r="F12" s="19"/>
      <c r="G12" s="20" t="s">
        <v>25</v>
      </c>
      <c r="H12" s="20"/>
      <c r="I12" s="20"/>
      <c r="J12" s="20"/>
      <c r="K12" s="20"/>
    </row>
  </sheetData>
  <sheetProtection/>
  <mergeCells count="3">
    <mergeCell ref="A9:F9"/>
    <mergeCell ref="B12:F12"/>
    <mergeCell ref="G12:K12"/>
  </mergeCells>
  <printOptions horizontalCentered="1"/>
  <pageMargins left="0.3" right="0.3" top="0.61" bottom="0.37" header="0.1" footer="0.1"/>
  <pageSetup firstPageNumber="1" useFirstPageNumber="1" horizontalDpi="300" verticalDpi="300" orientation="landscape" pageOrder="overThenDown" paperSize="9" r:id="rId1"/>
  <headerFooter alignWithMargins="0">
    <oddHeader>&amp;L&amp;"Arial,Kursywa"Dostawa chemii basenowej&amp;CSZCZEGÓŁOWY OPIS PRZEDMIOTU ZAMÓWIENIA&amp;R&amp;"Arial,Kursywa"Załącznik nr 1 do Zapytania Ofertowego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Słuchocka Monika</dc:creator>
  <cp:keywords/>
  <dc:description/>
  <cp:lastModifiedBy>Karolewska Małgorzata</cp:lastModifiedBy>
  <cp:lastPrinted>2019-03-04T14:36:36Z</cp:lastPrinted>
  <dcterms:created xsi:type="dcterms:W3CDTF">2019-01-22T13:32:01Z</dcterms:created>
  <dcterms:modified xsi:type="dcterms:W3CDTF">2019-03-06T08:28:00Z</dcterms:modified>
  <cp:category/>
  <cp:version/>
  <cp:contentType/>
  <cp:contentStatus/>
</cp:coreProperties>
</file>