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</definedName>
    <definedName name="_xlnm.Print_Titles" localSheetId="0">'Arkusz1'!$1:$2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<sst xmlns="http://schemas.openxmlformats.org/spreadsheetml/2006/main" count="16" uniqueCount="16">
  <si>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J.m.</t>
  </si>
  <si>
    <t>Ilość</t>
  </si>
  <si>
    <t>Stawka
VAT
%</t>
  </si>
  <si>
    <t>Lp.</t>
  </si>
  <si>
    <t>X</t>
  </si>
  <si>
    <t>9-cio cyfrowy
kod numeryczny Wspólnego Słownika Zamówień (CPV)</t>
  </si>
  <si>
    <t xml:space="preserve">Opis przedmiotu zamówienia określony zgodnie 
z art. 29 i 30 ustawy Prawo zamówień publicznych 
</t>
  </si>
  <si>
    <t>Razem koszt w PLN:</t>
  </si>
  <si>
    <t>Cena jedn.
zł</t>
  </si>
  <si>
    <t>Wartość netto
(kol. 5 x kol. 6)
zł</t>
  </si>
  <si>
    <t>Wartość VAT
(kol. 7 x kol. 8)
zł</t>
  </si>
  <si>
    <t>Wartość brutto
(kol. 7 + kol. 9)
zł</t>
  </si>
  <si>
    <t>kpl.</t>
  </si>
  <si>
    <t xml:space="preserve">37442300-8 </t>
  </si>
  <si>
    <t xml:space="preserve">
pieczątka i podpis upełnomocnionego Przedstawiciela Wykonawcy</t>
  </si>
  <si>
    <t xml:space="preserve">Wielofunkcyjne urządzenie do treningu całego ciała model Brama Finnlo Maximum FT2 z ławką o minimalnych parametrach użytkowych zgodnych z wymienionymi w specyfikacji technicznej stanowiącej załącznik nr 3A do Ogłoszenia (zadanie nr 2).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</si>
</sst>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sz val="7"/>
      <name val="Arial CE"/>
      <family val="2"/>
    </font>
    <font>
      <sz val="10"/>
      <color indexed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2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2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Alignment="1">
      <alignment/>
    </xf>
    <xf numFmtId="9" fontId="8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view="pageLayout" zoomScaleSheetLayoutView="100" workbookViewId="0" topLeftCell="A1">
      <selection activeCell="D5" sqref="D5:J5"/>
    </sheetView>
  </sheetViews>
  <sheetFormatPr defaultColWidth="9.00390625" defaultRowHeight="12.75"/>
  <cols>
    <col min="1" max="1" width="4.75390625" style="2" customWidth="1"/>
    <col min="2" max="2" width="57.625" style="0" customWidth="1"/>
    <col min="3" max="3" width="13.25390625" style="0" bestFit="1" customWidth="1"/>
    <col min="4" max="4" width="4.125" style="3" bestFit="1" customWidth="1"/>
    <col min="5" max="5" width="4.25390625" style="3" bestFit="1" customWidth="1"/>
    <col min="6" max="6" width="11.75390625" style="0" customWidth="1"/>
    <col min="7" max="7" width="12.00390625" style="0" customWidth="1"/>
    <col min="8" max="8" width="6.375" style="3" customWidth="1"/>
    <col min="9" max="9" width="16.875" style="0" customWidth="1"/>
    <col min="10" max="10" width="11.625" style="0" bestFit="1" customWidth="1"/>
  </cols>
  <sheetData>
    <row r="1" spans="1:13" ht="39">
      <c r="A1" s="9" t="s">
        <v>3</v>
      </c>
      <c r="B1" s="10" t="s">
        <v>6</v>
      </c>
      <c r="C1" s="11" t="s">
        <v>5</v>
      </c>
      <c r="D1" s="8" t="s">
        <v>0</v>
      </c>
      <c r="E1" s="8" t="s">
        <v>1</v>
      </c>
      <c r="F1" s="12" t="s">
        <v>8</v>
      </c>
      <c r="G1" s="12" t="s">
        <v>9</v>
      </c>
      <c r="H1" s="13" t="s">
        <v>2</v>
      </c>
      <c r="I1" s="13" t="s">
        <v>10</v>
      </c>
      <c r="J1" s="13" t="s">
        <v>11</v>
      </c>
      <c r="M1" s="25"/>
    </row>
    <row r="2" spans="1:10" s="1" customFormat="1" ht="12.75">
      <c r="A2" s="14">
        <v>1</v>
      </c>
      <c r="B2" s="15">
        <v>2</v>
      </c>
      <c r="C2" s="14">
        <v>3</v>
      </c>
      <c r="D2" s="15">
        <v>4</v>
      </c>
      <c r="E2" s="14">
        <v>5</v>
      </c>
      <c r="F2" s="15">
        <v>6</v>
      </c>
      <c r="G2" s="14">
        <v>7</v>
      </c>
      <c r="H2" s="15">
        <v>8</v>
      </c>
      <c r="I2" s="14">
        <v>9</v>
      </c>
      <c r="J2" s="15">
        <v>10</v>
      </c>
    </row>
    <row r="3" spans="1:10" s="1" customFormat="1" ht="57.75" customHeight="1">
      <c r="A3" s="16">
        <v>1</v>
      </c>
      <c r="B3" s="20" t="s">
        <v>15</v>
      </c>
      <c r="C3" s="24" t="s">
        <v>13</v>
      </c>
      <c r="D3" s="18" t="s">
        <v>12</v>
      </c>
      <c r="E3" s="19">
        <v>1</v>
      </c>
      <c r="F3" s="21">
        <v>0</v>
      </c>
      <c r="G3" s="22">
        <f>E3*F3</f>
        <v>0</v>
      </c>
      <c r="H3" s="26">
        <v>0.23</v>
      </c>
      <c r="I3" s="22">
        <f>H3*G3</f>
        <v>0</v>
      </c>
      <c r="J3" s="22">
        <f>G3+I3</f>
        <v>0</v>
      </c>
    </row>
    <row r="4" spans="1:10" ht="27" customHeight="1">
      <c r="A4" s="27" t="s">
        <v>7</v>
      </c>
      <c r="B4" s="28"/>
      <c r="C4" s="28"/>
      <c r="D4" s="28"/>
      <c r="E4" s="28"/>
      <c r="F4" s="28"/>
      <c r="G4" s="23">
        <f>SUM(G3:G3)</f>
        <v>0</v>
      </c>
      <c r="H4" s="17" t="s">
        <v>4</v>
      </c>
      <c r="I4" s="23">
        <f>SUM(I3:I3)</f>
        <v>0</v>
      </c>
      <c r="J4" s="23">
        <f>SUM(J3:J3)</f>
        <v>0</v>
      </c>
    </row>
    <row r="5" spans="1:10" ht="131.25" customHeight="1">
      <c r="A5" s="29"/>
      <c r="B5" s="29"/>
      <c r="C5" s="29"/>
      <c r="D5" s="29" t="s">
        <v>14</v>
      </c>
      <c r="E5" s="29"/>
      <c r="F5" s="29"/>
      <c r="G5" s="29"/>
      <c r="H5" s="29"/>
      <c r="I5" s="29"/>
      <c r="J5" s="29"/>
    </row>
    <row r="6" ht="37.5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</sheetData>
  <sheetProtection/>
  <mergeCells count="3">
    <mergeCell ref="A4:F4"/>
    <mergeCell ref="A5:C5"/>
    <mergeCell ref="D5:J5"/>
  </mergeCells>
  <printOptions gridLines="1" horizontalCentered="1"/>
  <pageMargins left="0.15748031496062992" right="0.11811023622047245" top="1.4791666666666667" bottom="0.7874015748031497" header="0.6299212598425197" footer="0.2362204724409449"/>
  <pageSetup fitToHeight="1" fitToWidth="1" orientation="landscape" paperSize="9" r:id="rId1"/>
  <headerFooter alignWithMargins="0">
    <oddHeader>&amp;L&amp;"Arial CE,Pogrubiony"Zadanie 2: &amp;"Arial CE,Standardowy"Dostawa wielofunkcyjnego urządzenia do treningu całego ciała z ławką&amp;C
&amp;"Arial CE,Pogrubiony"SZCZEGÓŁOWY OPIS PRZEDMIOTU ZAMÓWIENIA&amp;RZał. Nr 3 do Ogłoszenia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8"/>
  <sheetViews>
    <sheetView zoomScale="75" zoomScaleNormal="75" zoomScalePageLayoutView="0" workbookViewId="0" topLeftCell="A1">
      <selection activeCell="H8" sqref="H8"/>
    </sheetView>
  </sheetViews>
  <sheetFormatPr defaultColWidth="9.00390625" defaultRowHeight="12.75"/>
  <cols>
    <col min="1" max="1" width="58.00390625" style="0" customWidth="1"/>
    <col min="4" max="4" width="16.125" style="0" customWidth="1"/>
    <col min="5" max="5" width="13.75390625" style="0" customWidth="1"/>
    <col min="6" max="7" width="11.00390625" style="0" bestFit="1" customWidth="1"/>
    <col min="8" max="8" width="15.625" style="0" customWidth="1"/>
  </cols>
  <sheetData>
    <row r="2" spans="2:4" ht="12.75">
      <c r="B2">
        <v>47178</v>
      </c>
      <c r="C2">
        <v>4.3036</v>
      </c>
      <c r="D2">
        <f>B2*C2</f>
        <v>203035.2408</v>
      </c>
    </row>
    <row r="3" spans="1:6" ht="21" customHeight="1">
      <c r="A3" s="4"/>
      <c r="D3" s="7"/>
      <c r="F3" s="7"/>
    </row>
    <row r="4" spans="1:6" ht="15" customHeight="1">
      <c r="A4" s="4"/>
      <c r="D4" s="7"/>
      <c r="F4" s="7"/>
    </row>
    <row r="5" spans="1:6" ht="18.75" customHeight="1">
      <c r="A5" s="5"/>
      <c r="D5" s="7"/>
      <c r="F5" s="7"/>
    </row>
    <row r="6" spans="1:6" ht="12.75" customHeight="1">
      <c r="A6" s="5"/>
      <c r="D6" s="7"/>
      <c r="F6" s="7"/>
    </row>
    <row r="7" spans="1:6" ht="24" customHeight="1">
      <c r="A7" s="6"/>
      <c r="D7" s="7"/>
      <c r="F7" s="7"/>
    </row>
    <row r="8" spans="4:9" ht="12.75">
      <c r="D8" s="7"/>
      <c r="E8">
        <v>107000</v>
      </c>
      <c r="F8" s="7">
        <f>E8/1.23</f>
        <v>86991.87</v>
      </c>
      <c r="G8" s="7"/>
      <c r="H8">
        <v>86991.87</v>
      </c>
      <c r="I8">
        <f>H8*1.23</f>
        <v>107000.0001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Popielarczyk Weronika</cp:lastModifiedBy>
  <cp:lastPrinted>2018-12-03T13:50:13Z</cp:lastPrinted>
  <dcterms:created xsi:type="dcterms:W3CDTF">2003-11-17T07:39:03Z</dcterms:created>
  <dcterms:modified xsi:type="dcterms:W3CDTF">2019-07-03T09:34:32Z</dcterms:modified>
  <cp:category/>
  <cp:version/>
  <cp:contentType/>
  <cp:contentStatus/>
</cp:coreProperties>
</file>