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8770" windowHeight="13920" activeTab="0"/>
  </bookViews>
  <sheets>
    <sheet name="Komputer i oprogramowanie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<sst xmlns="http://schemas.openxmlformats.org/spreadsheetml/2006/main" count="38" uniqueCount="31">
  <si>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 xml:space="preserve">Opis przedmiotu zamówienia określony zgodnie 
z art. 29, 30 i 31 ustawy Prawo zamówień publicznych 
</t>
  </si>
  <si>
    <t>9-cio cyfrowy
kod numeryczny Wspólnego Słownika Zamówień (CPV)</t>
  </si>
  <si>
    <t>J.m.</t>
  </si>
  <si>
    <t>Ilość</t>
  </si>
  <si>
    <t xml:space="preserve">Cena jedn.
zł </t>
  </si>
  <si>
    <t>Wartość netto
(kol. 5 x kol. 6)
zł</t>
  </si>
  <si>
    <t>Stawka
VAT
%</t>
  </si>
  <si>
    <t>Wartość VAT
(kol. 7 x kol. 8)
zł</t>
  </si>
  <si>
    <t>Wartość brutto
(kol. 7 + kol. 9)
zł</t>
  </si>
  <si>
    <t>Razem:</t>
  </si>
  <si>
    <t>X</t>
  </si>
  <si>
    <t>I</t>
  </si>
  <si>
    <t xml:space="preserve">1. </t>
  </si>
  <si>
    <t xml:space="preserve">szt. </t>
  </si>
  <si>
    <t>2.</t>
  </si>
  <si>
    <t>5.</t>
  </si>
  <si>
    <t>6.</t>
  </si>
  <si>
    <t>Oprogramowanie Builder C++</t>
  </si>
  <si>
    <t>Rozszerzenie oprogramowania EMC32 do najnowszej wersji w zakresie pomiarów EMI i EMS</t>
  </si>
  <si>
    <t xml:space="preserve">3. </t>
  </si>
  <si>
    <t xml:space="preserve">4. </t>
  </si>
  <si>
    <t>Rozszerzenie oprogramowania EMC32 do najnowszej wersji w zakresie pomiarów EMI i EMS według MIL-STD</t>
  </si>
  <si>
    <r>
      <rPr>
        <b/>
        <sz val="8"/>
        <rFont val="Arial"/>
        <family val="2"/>
      </rPr>
      <t>Urządzenie wielofunkcyjne kolorowe umożliwiające drukowanie, skanowanie, kopiowanie i faxowanie  dokumentów</t>
    </r>
    <r>
      <rPr>
        <sz val="8"/>
        <rFont val="Arial"/>
        <family val="2"/>
      </rPr>
      <t xml:space="preserve"> o parametrach nie gorszych niż:
</t>
    </r>
    <r>
      <rPr>
        <b/>
        <sz val="8"/>
        <rFont val="Arial"/>
        <family val="2"/>
      </rPr>
      <t>Drukarka.</t>
    </r>
    <r>
      <rPr>
        <sz val="8"/>
        <rFont val="Arial"/>
        <family val="2"/>
      </rPr>
      <t xml:space="preserve"> Prędkość druku w czerni/kolorze: nie mniej niż o 27/27  str./min; czas wydruku pierwszej strony czerń/kolor: nie większa niż  9/9,9 s., cykl roboczy (miesięczny, format A4) nie mniej niż: 50 000 stron; zalecana liczba stron drukowanych miesięcznie od 750 do 4000; Druk laserowy; jakość druku w czerni / w kolorze (tryb best): 600 x 600 dpi, maks. 38 400 x 600 dpi (rozszerzona rozdzielczość); technologie w zakresie rozdzielczości druku: HP ImageREt 3600, kalibracja PANTONE®; języki drukowania: HP PCL 6, HP PCL 5c, emulacja HP Postscript Level 3, PCLm, PDF, URF, natywna obsługa pakietu Office; wyświetlacz: kolorowy, graficzny ekran dotykowy o przekątnej 10,9 cm (4,3") (CGD); szybkość procesora min. 1200 MHz; możliwość drukowania z urządzeń przenośnych: HP ePrint, Apple AirPrint™, Certyfikat Mopria™, Technologia NFC Touch-to-Print, Wireless Direct Printing, Google Cloud Print 2.0; aplikacje mobilne; możliwość pracy bezprzewodowej, wbudowana karta sieciowa Ethernet i karta Wi-Fi, uwierzytelnianie przy użyciu protokołu WEP, WPA/WPA2, WPA Enterprise; szyfrowanie przy użyciu protokołu AES lub TKIP, WPS, Wireless Direct Printing, Technologia NFC Touch-to-Print, łączność, tryb standardowy, Port Hi-Speed USB 2.0, wbudowany port sieciowy Gigabit Ethernet 10/100/1000 Base-TX; Standardowo możliwość pracy jako punkt dostępu z łącznością Wi-Fi Direct oraz STA; pojemność pamięci nie mniej niż 256 MB pamięci NAND Flash, 256 MB pamięci DRAM, standardowy podajnik papieru, uniwersalny podajnik na 50 arkuszy; podajnik na 250 arkuszy automatyczny podajnik dokumentów (ADF) na 50 arkuszy; drukowanie dwustronne: automatyczne; obsługiwane formaty nośników: A4, A5, A6, B5 (JIS), B6 (JIS), 10 x 15 cm, karty pocztowe (pojedyncze JIS, podwójne JIS), koperty (DL, C5, B5); 
</t>
    </r>
  </si>
  <si>
    <t>30232110-8</t>
  </si>
  <si>
    <t>48931000-3</t>
  </si>
  <si>
    <t>30231100-8</t>
  </si>
  <si>
    <t>30232700-1</t>
  </si>
  <si>
    <r>
      <t>Jednostka centralna PC o parametrach technicznych nie gorszych niż:
p</t>
    </r>
    <r>
      <rPr>
        <sz val="8"/>
        <rFont val="Arial"/>
        <family val="2"/>
      </rPr>
      <t xml:space="preserve">rocesor cztero-rdzeniowy, ośmio-wątkowy, wykonany w procesie litograficznym 14 nm, posiadający w teście Average CPU Mark wynik nie mniejszy niż 12060 pkt, o parametrach nie gorszych niż: pamięć cache nie mniejsza niż 8 MB pamięci podręcznej trzeciego poziomu (L3), dwu kanałowy kontroler pamięci DDR3L-1600 oraz DDR4-2400, a także układ graficzny standardu nie gorszego niż Intel HD Graphics 630 zintegrowany z procesorem, ilość zainstalowanych procesorów 1 szt., częstotliwość taktowania procesora 3,6 GHz; częstotliwość taktowania procesora (Turbo-Boost) 4,2 GHz., pamięć podręczna [L3 Cache] 8 MB; pamięć operacyjna RAM typ pamięci DDR4, częstotliwość pamięci 2133 MHz, zainstalowana pamięć RAM 32 GB (2x 16GB); dysk twardy: typ dysku SSD, pojemność dysku 480 GB; grafika standardu  Intel® HD Graphics 630 (zintegrowana z procesorem), karta dźwiękowa: zintegrowana, standard dźwięku wielokanałowego 7.1; napęd optyczny odczyt/zapis  CD; DVD;  złącza i interfejsy: złącza zewnętrzne: na płycie tylnej: Audio 7.1; RJ-45; USB; PS/2 - klawiatura; COM; HDMI; LPT, USB3.0; złącza zewnętrzne [front]: Audio; USB; USB3.0. System operacyjny Windows 10 Pro  64-bit. 
</t>
    </r>
  </si>
  <si>
    <r>
      <rPr>
        <b/>
        <sz val="8"/>
        <rFont val="Arial"/>
        <family val="2"/>
      </rPr>
      <t>Monitor ciekłokrystaliczny o przekątnej ekranu o parametrach nie gorszych niż:</t>
    </r>
    <r>
      <rPr>
        <sz val="8"/>
        <rFont val="Arial"/>
        <family val="2"/>
      </rPr>
      <t xml:space="preserve">
powłoka matrycy matowa;  typ matrycy matowa MVA; rozdzielczość   ekranu nie mniejsza niż: 3840 x 2160; kontrast dynamiczny nie mniejszy niż 12000000:1; technologia podświetlania LED; czas reakcji nie większy niż 3 ms.; jasność [cd/m2] nie mniejsza niż: 350; kąt widzenia [stopnie] nie mniejszy niż 178/178 (pion/poziom);  złącza min.: 1 x D-Sub 15-pin, 1 x DisplayPort, 1 x DVI, 1 x MHL, 1 x RS-232C, 1 x słuchawkowe, 2 x HDMI, 2 x USB 3.0; preferowany kolor ciemny stonowany; parametry techniczne nie większe niż: wysokość/ szerokość [mm] 580 / 910, waga [kg] nie większa niż 12.5; </t>
    </r>
  </si>
  <si>
    <r>
      <rPr>
        <b/>
        <sz val="8"/>
        <rFont val="Arial"/>
        <family val="2"/>
      </rPr>
      <t xml:space="preserve">Skaner. </t>
    </r>
    <r>
      <rPr>
        <sz val="8"/>
        <rFont val="Arial"/>
        <family val="2"/>
      </rPr>
      <t xml:space="preserve">Typ skanera: płaski, automatyczny podajnik dokumentów; rozdzielczość skanowania, optyczna nie mniej niż  1200 x 1200 dpi; format skanowania nie mniejszy niż 216 x 297 mm; maks. format skanowania (automatyczny podajnik) 216 x 356 mm; min. format skanowania (automatyczny podajnik) 102 x 152 mm; prędkość skanowania (tryb normalny, format A4) nie mniejszy niż 26 str./min i 47 obrazów/min (w czerni), 21 str./min i 30 obrazów/min (w kolorze); dwustronne skanowanie z automatycznego podajnika dokumentów; pojemność automatycznego podajnika dokumentów nie mniejsza niż 50 arkuszy; standardowe funkcje cyfrowej dystrybucji dokumentów: skanowanie do wiadomości poczty elektronicznej; skanowanie do folderu; skanowanie do pamięci USB; obsługiwany format pliku: PDF, JPG, tryby inicjacji skanowania, przyciski: skanowania, kopiowania, poczty elektronicznej, faksu lub plików na panelu przednim; 
</t>
    </r>
    <r>
      <rPr>
        <b/>
        <sz val="8"/>
        <rFont val="Arial"/>
        <family val="2"/>
      </rPr>
      <t xml:space="preserve">FAX. </t>
    </r>
    <r>
      <rPr>
        <sz val="8"/>
        <rFont val="Arial"/>
        <family val="2"/>
      </rPr>
      <t>Wysyłanie faxów; Prędkość przesyłania faksu nie więcej niż 3 sekundy na stronę; pamięć faksu do 400 stron; rozdzielczość faksu w czerni nie mniejsza niż 300 x 300 dpi; szybkie wybieranie dla faksu, maksymalna liczba numerów: do 120 numerów.</t>
    </r>
  </si>
  <si>
    <r>
      <t xml:space="preserve">Nazwa producenta i oznaczenie produktu oferowanego
</t>
    </r>
    <r>
      <rPr>
        <b/>
        <sz val="8"/>
        <rFont val="Arial CE"/>
        <family val="0"/>
      </rPr>
      <t>WYPEŁNIAJĄ OBOWIĄZKOWO WSZYSCY WYKONAWCY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</si>
</sst>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b/>
      <sz val="9"/>
      <name val="Arial CE"/>
      <family val="2"/>
    </font>
    <font>
      <sz val="9"/>
      <name val="Arial Narrow"/>
      <family val="2"/>
    </font>
    <font>
      <b/>
      <i/>
      <sz val="8"/>
      <name val="Arial CE"/>
      <family val="2"/>
    </font>
    <font>
      <sz val="8"/>
      <name val="Arial"/>
      <family val="2"/>
    </font>
    <font>
      <b/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12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rgb="FF0000FF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3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53" applyFont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7" fillId="0" borderId="0" xfId="0" applyFont="1" applyAlignment="1">
      <alignment/>
    </xf>
    <xf numFmtId="9" fontId="8" fillId="0" borderId="15" xfId="0" applyNumberFormat="1" applyFont="1" applyBorder="1" applyAlignment="1">
      <alignment horizontal="center" vertical="center"/>
    </xf>
    <xf numFmtId="0" fontId="8" fillId="0" borderId="16" xfId="53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/>
    </xf>
    <xf numFmtId="4" fontId="8" fillId="0" borderId="16" xfId="52" applyNumberFormat="1" applyFont="1" applyBorder="1" applyAlignment="1">
      <alignment horizontal="center" vertical="center" wrapText="1"/>
      <protection/>
    </xf>
    <xf numFmtId="4" fontId="8" fillId="0" borderId="16" xfId="0" applyNumberFormat="1" applyFont="1" applyBorder="1" applyAlignment="1">
      <alignment vertical="center"/>
    </xf>
    <xf numFmtId="9" fontId="8" fillId="0" borderId="1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10" fillId="0" borderId="16" xfId="0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Border="1" applyAlignment="1">
      <alignment horizontal="center" vertical="center"/>
    </xf>
    <xf numFmtId="0" fontId="10" fillId="0" borderId="19" xfId="44" applyFont="1" applyBorder="1" applyAlignment="1">
      <alignment vertical="top" wrapText="1"/>
      <protection/>
    </xf>
    <xf numFmtId="0" fontId="8" fillId="0" borderId="19" xfId="0" applyFont="1" applyFill="1" applyBorder="1" applyAlignment="1">
      <alignment horizontal="center" vertical="center"/>
    </xf>
    <xf numFmtId="0" fontId="8" fillId="0" borderId="19" xfId="53" applyFont="1" applyBorder="1" applyAlignment="1">
      <alignment horizontal="center" vertical="center"/>
      <protection/>
    </xf>
    <xf numFmtId="0" fontId="8" fillId="0" borderId="19" xfId="0" applyFont="1" applyBorder="1" applyAlignment="1">
      <alignment horizontal="center" vertical="center"/>
    </xf>
    <xf numFmtId="4" fontId="8" fillId="0" borderId="19" xfId="52" applyNumberFormat="1" applyFont="1" applyBorder="1" applyAlignment="1">
      <alignment horizontal="center" vertical="center" wrapText="1"/>
      <protection/>
    </xf>
    <xf numFmtId="4" fontId="8" fillId="0" borderId="19" xfId="0" applyNumberFormat="1" applyFont="1" applyBorder="1" applyAlignment="1">
      <alignment vertical="center"/>
    </xf>
    <xf numFmtId="9" fontId="8" fillId="0" borderId="19" xfId="0" applyNumberFormat="1" applyFont="1" applyBorder="1" applyAlignment="1">
      <alignment horizontal="center" vertical="center"/>
    </xf>
    <xf numFmtId="0" fontId="8" fillId="0" borderId="16" xfId="52" applyFont="1" applyBorder="1" applyAlignment="1">
      <alignment horizontal="center" vertical="center"/>
      <protection/>
    </xf>
    <xf numFmtId="0" fontId="9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8" fillId="0" borderId="16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7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S0PZ -  zbiorówka WAT - Dotacja Rektora + Przetarg ogólny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view="pageLayout" workbookViewId="0" topLeftCell="A4">
      <selection activeCell="J3" sqref="J3"/>
    </sheetView>
  </sheetViews>
  <sheetFormatPr defaultColWidth="9.140625" defaultRowHeight="15"/>
  <cols>
    <col min="1" max="1" width="4.7109375" style="8" customWidth="1"/>
    <col min="2" max="2" width="40.421875" style="0" customWidth="1"/>
    <col min="3" max="3" width="14.140625" style="0" customWidth="1"/>
    <col min="4" max="4" width="4.7109375" style="9" customWidth="1"/>
    <col min="5" max="5" width="5.57421875" style="9" customWidth="1"/>
    <col min="6" max="6" width="10.00390625" style="0" customWidth="1"/>
    <col min="7" max="7" width="11.7109375" style="0" customWidth="1"/>
    <col min="8" max="8" width="6.421875" style="9" customWidth="1"/>
    <col min="9" max="9" width="9.8515625" style="0" customWidth="1"/>
    <col min="10" max="10" width="11.140625" style="0" customWidth="1"/>
    <col min="11" max="11" width="23.8515625" style="0" customWidth="1"/>
    <col min="15" max="15" width="9.140625" style="8" customWidth="1"/>
    <col min="18" max="18" width="11.28125" style="0" customWidth="1"/>
  </cols>
  <sheetData>
    <row r="1" spans="1:11" ht="72" customHeight="1" thickBot="1">
      <c r="A1" s="1" t="s">
        <v>11</v>
      </c>
      <c r="B1" s="2" t="s">
        <v>0</v>
      </c>
      <c r="C1" s="2" t="s">
        <v>1</v>
      </c>
      <c r="D1" s="3" t="s">
        <v>2</v>
      </c>
      <c r="E1" s="3" t="s">
        <v>3</v>
      </c>
      <c r="F1" s="2" t="s">
        <v>4</v>
      </c>
      <c r="G1" s="2" t="s">
        <v>5</v>
      </c>
      <c r="H1" s="4" t="s">
        <v>6</v>
      </c>
      <c r="I1" s="4" t="s">
        <v>7</v>
      </c>
      <c r="J1" s="4" t="s">
        <v>8</v>
      </c>
      <c r="K1" s="5" t="s">
        <v>30</v>
      </c>
    </row>
    <row r="2" spans="1:15" s="17" customFormat="1" ht="11.25" thickBot="1">
      <c r="A2" s="14">
        <v>1</v>
      </c>
      <c r="B2" s="15">
        <v>2</v>
      </c>
      <c r="C2" s="16">
        <v>3</v>
      </c>
      <c r="D2" s="15">
        <v>4</v>
      </c>
      <c r="E2" s="16">
        <v>5</v>
      </c>
      <c r="F2" s="15">
        <v>6</v>
      </c>
      <c r="G2" s="16">
        <v>7</v>
      </c>
      <c r="H2" s="15">
        <v>8</v>
      </c>
      <c r="I2" s="16">
        <v>9</v>
      </c>
      <c r="J2" s="15">
        <v>10</v>
      </c>
      <c r="K2" s="42">
        <v>11</v>
      </c>
      <c r="O2" s="29"/>
    </row>
    <row r="3" spans="1:15" ht="296.25" customHeight="1">
      <c r="A3" s="10" t="s">
        <v>12</v>
      </c>
      <c r="B3" s="28" t="s">
        <v>27</v>
      </c>
      <c r="C3" s="11" t="s">
        <v>26</v>
      </c>
      <c r="D3" s="12" t="s">
        <v>13</v>
      </c>
      <c r="E3" s="13">
        <v>1</v>
      </c>
      <c r="F3" s="25">
        <f>O3*$P3</f>
        <v>0</v>
      </c>
      <c r="G3" s="26">
        <f aca="true" t="shared" si="0" ref="G3:G8">E3*F3</f>
        <v>0</v>
      </c>
      <c r="H3" s="19">
        <v>0.23</v>
      </c>
      <c r="I3" s="26">
        <f aca="true" t="shared" si="1" ref="I3:I8">G3*H3</f>
        <v>0</v>
      </c>
      <c r="J3" s="26">
        <f aca="true" t="shared" si="2" ref="J3:J8">G3+I3</f>
        <v>0</v>
      </c>
      <c r="K3" s="44"/>
      <c r="O3" s="31"/>
    </row>
    <row r="4" spans="1:15" ht="48.75" customHeight="1">
      <c r="A4" s="22" t="s">
        <v>14</v>
      </c>
      <c r="B4" s="23" t="s">
        <v>17</v>
      </c>
      <c r="C4" s="24" t="s">
        <v>24</v>
      </c>
      <c r="D4" s="20" t="s">
        <v>13</v>
      </c>
      <c r="E4" s="21">
        <v>1</v>
      </c>
      <c r="F4" s="25">
        <f>O4*$P3</f>
        <v>0</v>
      </c>
      <c r="G4" s="26">
        <f t="shared" si="0"/>
        <v>0</v>
      </c>
      <c r="H4" s="27">
        <v>0.23</v>
      </c>
      <c r="I4" s="26">
        <f t="shared" si="1"/>
        <v>0</v>
      </c>
      <c r="J4" s="26">
        <f t="shared" si="2"/>
        <v>0</v>
      </c>
      <c r="K4" s="44"/>
      <c r="O4" s="31"/>
    </row>
    <row r="5" spans="1:15" ht="49.5" customHeight="1">
      <c r="A5" s="22" t="s">
        <v>19</v>
      </c>
      <c r="B5" s="23" t="s">
        <v>21</v>
      </c>
      <c r="C5" s="24" t="s">
        <v>24</v>
      </c>
      <c r="D5" s="20" t="s">
        <v>13</v>
      </c>
      <c r="E5" s="21">
        <v>1</v>
      </c>
      <c r="F5" s="25">
        <f>O5*$P3</f>
        <v>0</v>
      </c>
      <c r="G5" s="26">
        <f t="shared" si="0"/>
        <v>0</v>
      </c>
      <c r="H5" s="27">
        <v>0.23</v>
      </c>
      <c r="I5" s="26">
        <f>G5*H5</f>
        <v>0</v>
      </c>
      <c r="J5" s="26">
        <f>G5+I5</f>
        <v>0</v>
      </c>
      <c r="K5" s="45"/>
      <c r="O5" s="31"/>
    </row>
    <row r="6" spans="1:15" ht="49.5" customHeight="1">
      <c r="A6" s="22" t="s">
        <v>20</v>
      </c>
      <c r="B6" s="23" t="s">
        <v>18</v>
      </c>
      <c r="C6" s="24" t="s">
        <v>24</v>
      </c>
      <c r="D6" s="20" t="s">
        <v>13</v>
      </c>
      <c r="E6" s="21">
        <v>1</v>
      </c>
      <c r="F6" s="25">
        <f>O6*$P3</f>
        <v>0</v>
      </c>
      <c r="G6" s="26">
        <f t="shared" si="0"/>
        <v>0</v>
      </c>
      <c r="H6" s="27">
        <v>0.23</v>
      </c>
      <c r="I6" s="26">
        <f t="shared" si="1"/>
        <v>0</v>
      </c>
      <c r="J6" s="26">
        <f t="shared" si="2"/>
        <v>0</v>
      </c>
      <c r="K6" s="45"/>
      <c r="O6" s="31"/>
    </row>
    <row r="7" spans="1:15" ht="165" customHeight="1">
      <c r="A7" s="22" t="s">
        <v>15</v>
      </c>
      <c r="B7" s="23" t="s">
        <v>28</v>
      </c>
      <c r="C7" s="41" t="s">
        <v>25</v>
      </c>
      <c r="D7" s="20" t="s">
        <v>13</v>
      </c>
      <c r="E7" s="21">
        <v>1</v>
      </c>
      <c r="F7" s="25">
        <f>O7*$P3</f>
        <v>0</v>
      </c>
      <c r="G7" s="26">
        <f t="shared" si="0"/>
        <v>0</v>
      </c>
      <c r="H7" s="27">
        <v>0.23</v>
      </c>
      <c r="I7" s="26">
        <f t="shared" si="1"/>
        <v>0</v>
      </c>
      <c r="J7" s="26">
        <f t="shared" si="2"/>
        <v>0</v>
      </c>
      <c r="K7" s="45"/>
      <c r="O7" s="31"/>
    </row>
    <row r="8" spans="1:15" ht="390" customHeight="1">
      <c r="A8" s="22" t="s">
        <v>16</v>
      </c>
      <c r="B8" s="32" t="s">
        <v>22</v>
      </c>
      <c r="C8" s="24" t="s">
        <v>23</v>
      </c>
      <c r="D8" s="20" t="s">
        <v>13</v>
      </c>
      <c r="E8" s="21">
        <v>1</v>
      </c>
      <c r="F8" s="25">
        <f>O8*$P3</f>
        <v>0</v>
      </c>
      <c r="G8" s="26">
        <f t="shared" si="0"/>
        <v>0</v>
      </c>
      <c r="H8" s="27">
        <v>0.23</v>
      </c>
      <c r="I8" s="26">
        <f t="shared" si="1"/>
        <v>0</v>
      </c>
      <c r="J8" s="26">
        <f t="shared" si="2"/>
        <v>0</v>
      </c>
      <c r="K8" s="45"/>
      <c r="O8" s="31"/>
    </row>
    <row r="9" spans="1:15" ht="257.25" customHeight="1" thickBot="1">
      <c r="A9" s="33"/>
      <c r="B9" s="34" t="s">
        <v>29</v>
      </c>
      <c r="C9" s="35"/>
      <c r="D9" s="36"/>
      <c r="E9" s="37"/>
      <c r="F9" s="38"/>
      <c r="G9" s="39"/>
      <c r="H9" s="40"/>
      <c r="I9" s="39"/>
      <c r="J9" s="39"/>
      <c r="K9" s="45"/>
      <c r="O9" s="30"/>
    </row>
    <row r="10" spans="1:11" ht="33.75" customHeight="1" thickBot="1">
      <c r="A10" s="47" t="s">
        <v>9</v>
      </c>
      <c r="B10" s="48"/>
      <c r="C10" s="48"/>
      <c r="D10" s="48"/>
      <c r="E10" s="48"/>
      <c r="F10" s="48"/>
      <c r="G10" s="6">
        <f>SUM(G3:G9)</f>
        <v>0</v>
      </c>
      <c r="H10" s="7" t="s">
        <v>10</v>
      </c>
      <c r="I10" s="6">
        <f>SUM(I3:I9)</f>
        <v>0</v>
      </c>
      <c r="J10" s="6">
        <f>SUM(J3:J9)</f>
        <v>0</v>
      </c>
      <c r="K10" s="43"/>
    </row>
    <row r="11" ht="20.25" customHeight="1">
      <c r="Q11" s="18"/>
    </row>
    <row r="12" spans="2:11" ht="15"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2:11" ht="15">
      <c r="B13" s="46"/>
      <c r="C13" s="46"/>
      <c r="D13" s="46"/>
      <c r="E13" s="46"/>
      <c r="F13" s="46"/>
      <c r="G13" s="46"/>
      <c r="H13" s="46"/>
      <c r="I13" s="46"/>
      <c r="J13" s="46"/>
      <c r="K13" s="46"/>
    </row>
    <row r="14" spans="2:11" ht="15"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2:11" ht="15">
      <c r="B15" s="46"/>
      <c r="C15" s="46"/>
      <c r="D15" s="46"/>
      <c r="E15" s="46"/>
      <c r="F15" s="46"/>
      <c r="G15" s="46"/>
      <c r="H15" s="46"/>
      <c r="I15" s="46"/>
      <c r="J15" s="46"/>
      <c r="K15" s="46"/>
    </row>
  </sheetData>
  <sheetProtection/>
  <mergeCells count="5">
    <mergeCell ref="B12:K12"/>
    <mergeCell ref="B13:K13"/>
    <mergeCell ref="B14:K14"/>
    <mergeCell ref="B15:K15"/>
    <mergeCell ref="A10:F10"/>
  </mergeCells>
  <printOptions/>
  <pageMargins left="0.2362204724409449" right="0.2362204724409449" top="1.535433070866142" bottom="0.5511811023622047" header="0.5118110236220472" footer="0.31496062992125984"/>
  <pageSetup horizontalDpi="600" verticalDpi="600" orientation="landscape" paperSize="9" r:id="rId1"/>
  <headerFooter>
    <oddHeader xml:space="preserve">&amp;LZadanie nr - 3  DOSTAWA 
JEDNOSTKI CENTRALNEJ Z WYPOSAŻENIEM I OPROGRAMOWANIA &amp;C&amp;"-,Pogrubiony"&amp;10
SZCZEGÓŁOWY OPIS PRZEDMIOTU ZAMÓWIENIA &amp;R&amp;10Załącznik nr 3B do SIWZ </oddHeader>
    <oddFooter>&amp;C&amp;P/&amp;N&amp;R&amp;10.............................................................................................
(pieczątka i podpis upełnomocnionego
przedstawiciela Wykonawcy)</oddFooter>
  </headerFooter>
  <rowBreaks count="1" manualBreakCount="1">
    <brk id="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</dc:creator>
  <cp:keywords/>
  <dc:description/>
  <cp:lastModifiedBy>Skrzyński Janusz</cp:lastModifiedBy>
  <cp:lastPrinted>2018-07-02T12:56:24Z</cp:lastPrinted>
  <dcterms:created xsi:type="dcterms:W3CDTF">2017-01-05T07:18:59Z</dcterms:created>
  <dcterms:modified xsi:type="dcterms:W3CDTF">2018-07-02T13:03:12Z</dcterms:modified>
  <cp:category/>
  <cp:version/>
  <cp:contentType/>
  <cp:contentStatus/>
</cp:coreProperties>
</file>