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zakajjust\Desktop\"/>
    </mc:Choice>
  </mc:AlternateContent>
  <bookViews>
    <workbookView xWindow="3990" yWindow="270" windowWidth="19395" windowHeight="12375" tabRatio="845"/>
  </bookViews>
  <sheets>
    <sheet name="Opis" sheetId="19" r:id="rId1"/>
  </sheets>
  <definedNames>
    <definedName name="_xlnm.Print_Area" localSheetId="0">Opis!$A$1:$K$10</definedName>
  </definedNames>
  <calcPr calcId="171027"/>
</workbook>
</file>

<file path=xl/calcChain.xml><?xml version="1.0" encoding="utf-8"?>
<calcChain xmlns="http://schemas.openxmlformats.org/spreadsheetml/2006/main">
  <c r="G7" i="19" l="1"/>
  <c r="I7" i="19" s="1"/>
  <c r="J7" i="19" s="1"/>
  <c r="G5" i="19" l="1"/>
  <c r="I5" i="19" l="1"/>
  <c r="J5" i="19" s="1"/>
  <c r="G6" i="19" l="1"/>
  <c r="I6" i="19" s="1"/>
  <c r="J6" i="19" s="1"/>
  <c r="G4" i="19"/>
  <c r="I4" i="19" s="1"/>
  <c r="G3" i="19"/>
  <c r="I3" i="19" s="1"/>
  <c r="J3" i="19" l="1"/>
  <c r="J4" i="19"/>
  <c r="G8" i="19"/>
  <c r="I8" i="19" l="1"/>
  <c r="J8" i="19"/>
</calcChain>
</file>

<file path=xl/sharedStrings.xml><?xml version="1.0" encoding="utf-8"?>
<sst xmlns="http://schemas.openxmlformats.org/spreadsheetml/2006/main" count="29" uniqueCount="24">
  <si>
    <t>J.m.</t>
  </si>
  <si>
    <t>Ilość</t>
  </si>
  <si>
    <t xml:space="preserve">Cena jedn.
zł </t>
  </si>
  <si>
    <t>Stawka
VAT
%</t>
  </si>
  <si>
    <t>Lp.</t>
  </si>
  <si>
    <t>Razem:</t>
  </si>
  <si>
    <t>X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</si>
  <si>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</si>
  <si>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</si>
  <si>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</si>
  <si>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</si>
  <si>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29, 30 i 31 ustawy Prawo zamówień publicznych 
</t>
  </si>
  <si>
    <t>szt.</t>
  </si>
  <si>
    <r>
      <t xml:space="preserve">kamera reporterska 4K bez obiektywu
</t>
    </r>
    <r>
      <rPr>
        <sz val="7"/>
        <rFont val="Arial"/>
        <family val="2"/>
        <charset val="238"/>
      </rPr>
      <t>kamera ma charakteryzować się parametrami nie gorszymi niż:
- Rodzaj kamery: kamera z wymienną optyką
- Przetwornik: CMOS typu Super35
- Efektywna liczba pikseli: 3840 (poziomo) x 2160 (pionowo)
- Wbudowane filtry optyczne: 1/4ND, 1/16ND, 1/64ND, liniowa regulacja ND (od 1/4ND do 1/128ND)
- Funkcja zwolnionego i przyspieszonego tempa: {2160p: 1, 2, 3, 6, 12, 25 kl./s} {1080p: 1, 2, 3, 6, 12, 25, 50 kl./s}
- Funkcja odtwarzania w silnie zwolnionym tempie: [50i] 100, 200, 400, 800 kl./s
- Balans bieli: zaprogramowany, pamięć A, Pamięć B/ATW
- Czułość ISO: 
- Wizjer: 1,0 cm (0,39"), OLED, około 1,44 mln punktów
- Ekran LCD: 8,8 cm (3,5"), około 1,56 mln punktów (umożliwiający mocowania w różnych miejscach na korpusie)
- Format zapisu (obraz): (XAVC QFHD: MPEG-4 AVC/H.264 4:2:0 Long profile) (XAVC HD: MPEG-4 AVC/H.264 4:2:2 Long profile) (AVCHD: Zgodność z formatem MPEG-4 AVC/H.264 AVCHD 2.0)
- Format zapisu (audio): {XAVC: Linear PCM, 2 kanały, 24 bity, 48 kHz} {AVCHD: Linear PCM, 2 kanały, 16 bitów, 48 kHz / Dolby Digital, 2 kanały, 16 bitów, 48 kHz}
- Liczba klatek na sekundę podczas zapisu: {XAVC QFHD (3840 x 2160) 25p / 100 Mb/s, 60 Mb/s} {XAVC HD (1920 x 1080)  50 Mb/s, 35 Mb/s} {XAVC HD (1920 x 1080) 50i / 50 Mb/s, 35 Mb/s, 25 Mb/s} {XAVC HD (1920 x 1080) 25p,50 Mb/s, 35 Mb/s} {AVCHD (1920 x 1080) 50p / tryb PS (28 Mb/s)} 
- Wbudowany mikrofon: stereofoniczny elektretowy mikrofon pojemnościowy
- Nośniki pamięci: Gniazdo Memory Stick/ SD, Gniazdo kart SD
- Wejście audio: 3-stykowe XLR (żeńskie) (x2), Line/Mic/Mic +48 V z możliwością wyboru 
- Wyjście video: kompozykowe (na multizłączu)
- Wyjście Audio: liniowe (na multizłączu)
- Wyjście SDI:Typu BNC, do wyboru SD/HD/3G (poziom B) Standardy SMTPE 259M/292M/424M/425M
- Wyjście słuchawkowe: Gniazdo mini jack stereo
- Wyjście HDMI: Złącze HDMI (typ A)
- Sieć przewodowa: Złącze LAN 100BASE-TX/10BASE-T
- Wi-Fi: Obsługiwany format IEEE 802.11 b/g/n, Zakres częstotliwości: 2,4 GHz, Ochrona: WEP/WPA-PSK/WPA2-PSK
- Waga korpusu: ok.1 kg
- Dodatkowe fonkcjionalności: możliwość zapisu materiału RAW na zewnętrzne urządzenia
W skład wypsażenia kamery powinny wchodzić: ładowarka, akumulator, pilot bezprzewodowy</t>
    </r>
  </si>
  <si>
    <r>
      <rPr>
        <u/>
        <sz val="8"/>
        <rFont val="Arial"/>
        <family val="2"/>
        <charset val="238"/>
      </rPr>
      <t>obiektyw zmiennoogniskowy 18-110 mm f/4 do kamery z poz. 1</t>
    </r>
    <r>
      <rPr>
        <sz val="8"/>
        <rFont val="Arial"/>
        <family val="2"/>
        <charset val="238"/>
      </rPr>
      <t xml:space="preserve">
Obiektyw ma charakteryzować się funkcjonalnością nie gorszą niż:
- Mocowanie - zgodne ze złączem kamery w poz. 1
- Właściwości optyki obiektywu: zgodne z parametrami matrycy kamery w poz. 1
- Optyczny stabilizator obrazu: wbudowany OSS
- Długość ogniskowej f=18-110 mm 
- Minimalna przysłona: F22
- Maksymalna przysłona: F4
- Najmniejsza odległość dla ustawienia ostrości: 0.4 m
- Maksymalne powiększenie: Około 0.12
- System zoomu: Ręczne (pierścień) i zasilane (elektroniczne)
- Regulacje na korpusie: pierścień ostrości, pierścień przysłony, pierścień zoom, przełącznik automatyki przysłony, przełącznik stabilizacji optycznej, przełącznik rodzaju sterowania zoomem, przełącznik T-W ZOOM
- Waga: około 1,1 kg
- wyposażenie standardowe: osłona przeciwsłoneczna
- Wyposażenie dodatkowe: filtr UV nakręcany na obiektyw</t>
    </r>
  </si>
  <si>
    <r>
      <rPr>
        <u/>
        <sz val="8"/>
        <rFont val="Arial"/>
        <family val="2"/>
        <charset val="238"/>
      </rPr>
      <t>zewnętrzny rekorder dyskowy do kamery z poz. 1</t>
    </r>
    <r>
      <rPr>
        <sz val="8"/>
        <rFont val="Arial"/>
        <family val="2"/>
        <charset val="238"/>
      </rPr>
      <t xml:space="preserve">
Rejestrator ma charakteryzować się funkcjonalnością nie gorszą niż:
- Rejestrator powinien umożliwiać współpracę z kamerą z poz. 1  przy zapisie materiału video RAW
- Wbudowany ekran dotykowy: około 7" IPS z opcjonalnym modułem kalibracji Rec.709
- Rozdzielczość ekranu: 1920 x 1200
- Obsługiwane formaty: LOG - Sony SLog2 / SLog3, Canon CLog / CLog 2,Panasonic Vlog, JVC JLog
- Obsługiwane przestrzenie kolorów: Sony SGamut / SGamut3 / SGamut3.cine; Canon Cinema / BT2020 / DCI P3 / DCI P3+; Panasonic V Gamut; Arri Alexa Wide Gamut
- Głębia bitowa: 10-bit (8+2 FRC)
- Jasność: 1500nit (+/- 10%)
- Dodatkowe funkcje monitora: Focus peaking, Zebra, Zoom 2x, False color, Wykresy jasności i RGB, Wektoroskop, Oznaczenie obszarów bezpiecznych
- Formaty zapisu rekordera: 
     Raw to ProRes / DNxHR Codecs Apple ProRes HQ, 422, LT 
     AVID DNxHR HQX. HQ, SQ, LB
- Obsługiwane rozdzielczości przy zapisie:
     4K DCI / 4K UHD; 24/25/30/50/60p, 
     2K / 1080p, 24/SF24/25/SF25/30/SF30/50/60/100/120p
- Wejścia: 
     HDMI - 1 x HDMI (2,0), 
     SDI - Quad link 4 x 3G SDI lub do 12G single link SDI, 
     Sygnał – Nieskompresowany, real 10-bit lub 8-bit 422 (zależne od kamery)
     dwa wejścia XLR
- Wyjścia:
     HDMI - 1 x HDMI (2.0)
     SDI - 1x 4K-SDI 12G/6G lub HD-SDI 3G/1.5G
     Sygnał nieskompresowany, real 10-bit lub 8-bit 422 (zależne od odtwarzanego pliku)
- Zasilanie: podwójne gniazdo baterii NP-F z płynnym przełączaniem pomiędzy bateriami
- Kompatybilne baterie: seria NP i akcesoria wspomagające
- Nośnik pamięci: dysk SATA 2,5"
- Funkcje dodatkowe rekordera: uruchamianie i zatrzymywanie nagrywania przez HDMI i SDI, pre record (2 sek w 4K, 8 sek w HD)
- Wymagane wyposażenie rekordera: obudowa na dyski SATA, etui zabezpieczające do transportu, ładowarka</t>
    </r>
  </si>
  <si>
    <t xml:space="preserve">
    32333200-8 </t>
  </si>
  <si>
    <t xml:space="preserve">    32333000-6 </t>
  </si>
  <si>
    <t xml:space="preserve">
    32333100-7 </t>
  </si>
  <si>
    <t>32350000-1</t>
  </si>
  <si>
    <r>
      <rPr>
        <u/>
        <sz val="8"/>
        <rFont val="Arial"/>
        <family val="2"/>
        <charset val="238"/>
      </rPr>
      <t>lekki statyw fotograficzny z głowicą kulową</t>
    </r>
    <r>
      <rPr>
        <sz val="8"/>
        <rFont val="Arial"/>
        <family val="2"/>
        <charset val="238"/>
      </rPr>
      <t xml:space="preserve">
Statyw ma charakteryzować się funkcjonalnością nie gorszą niż:
- Waga: około 1500 g
- Materiał:  aluminium
- Udźwig:  8 kg
- Wysokość minimalna: 40 cm
- Wysokość maksymalna: 150 cm
- Wysokość maksymalna z opuszczoną kolumną:  127 cm
- Długość po złożeniu: 40 cm
- Rodzaj głowicy:  głowica kulowa
- Średnice nóg (około):  12, 15.5, 19, 22.5 mm
- Ilość sekcji:  4
- Średnica podstawy:  40 mm
- Kąty rozwarcia nóg:  22°, 54°, 89°
- Mocowanie górne:  3/8″ gwint męski
- Średnica kuli:  40 mm
- Blokada kuli:  tak
- Kolumna: tak  
- Kolor:  czarny
- Przechył przód-tył, na bok:  -90° / +40°
- Rodzaj nóg:  pojedyncze
- Zaciski:  zakręcane pierścieniem
- Maskymalna temperatura pracy:  70 C
- Minimalna temperatura pracy:  -30 C
- Obrót w panoramie:  360
- Rodzaj płytki:  200PL PRO
- Szybkozłączka:  Tak
- Średnica platformy  40 mm 
- Torba w zestawie: Tak</t>
    </r>
  </si>
  <si>
    <r>
      <rPr>
        <u/>
        <sz val="8"/>
        <rFont val="Arial"/>
        <family val="2"/>
        <charset val="238"/>
      </rPr>
      <t>lekka głowica video z płytką typu 200PL</t>
    </r>
    <r>
      <rPr>
        <sz val="8"/>
        <rFont val="Arial"/>
        <family val="2"/>
        <charset val="238"/>
      </rPr>
      <t xml:space="preserve">
głowica ma charakteryzować się parametrami nie gorszymi niż:
- Waga: Około 760 g1
- Rodzaj głowicy: Wideo/Głowica Fluid 
- Materiał:  Aluminium
- Rodzaj płytki:  200PL
- Podstawa:  Płaska baza
- Średnica podstawy:  60 mm 
- Kolor:  Czarny
- Udźwig: Około 4 kg
- Mocowanie górne:  1/4″ gwint męski
- Przechył przód-tył:  -60° / +90°
- Niezależna blokada panoramy:  tak
- Niezależna blokada pochyłu:  tak
- Maskymalna temperatura pracy:  60 C
- Minimalna temperatura pracy:  -20 C
- Rączka w komplecie:  tak  
- Obrót w panoramie  360
- Szybkozłączka:  tak
- Poziomica: tak
- Wysokość: około 10 cm
</t>
    </r>
  </si>
  <si>
    <t>............................................................................
(pieczęć i podpis upełnomocnionego przedstawiciela Wykonawcy)</t>
  </si>
  <si>
    <t>Nazwa producenta i oznaczenie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</si>
</sst>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u/>
      <sz val="7"/>
      <name val="Arial"/>
      <family val="2"/>
      <charset val="238"/>
    </font>
    <font>
      <sz val="7"/>
      <name val="Arial"/>
      <family val="2"/>
      <charset val="238"/>
    </font>
    <font>
      <u/>
      <sz val="8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vertical="center" wrapText="1" indent="34"/>
    </xf>
    <xf numFmtId="0" fontId="4" fillId="0" borderId="0" xfId="0" applyNumberFormat="1" applyFont="1" applyBorder="1" applyAlignment="1">
      <alignment horizontal="left" vertical="center" indent="34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Layout" zoomScaleNormal="100" zoomScaleSheetLayoutView="70" workbookViewId="0">
      <selection activeCell="K4" sqref="K4"/>
    </sheetView>
  </sheetViews>
  <sheetFormatPr defaultRowHeight="12.75" x14ac:dyDescent="0.2"/>
  <cols>
    <col min="1" max="1" width="4.7109375" style="13" customWidth="1"/>
    <col min="2" max="2" width="70.42578125" customWidth="1"/>
    <col min="3" max="3" width="12.85546875" customWidth="1"/>
    <col min="4" max="4" width="4.7109375" style="14" customWidth="1"/>
    <col min="5" max="5" width="5.5703125" style="14" customWidth="1"/>
    <col min="6" max="6" width="9.140625" customWidth="1"/>
    <col min="7" max="7" width="12" customWidth="1"/>
    <col min="8" max="8" width="6.42578125" style="14" customWidth="1"/>
    <col min="9" max="9" width="11.28515625" customWidth="1"/>
    <col min="10" max="10" width="12.5703125" customWidth="1"/>
    <col min="11" max="11" width="47.28515625" customWidth="1"/>
    <col min="14" max="14" width="10.28515625" customWidth="1"/>
  </cols>
  <sheetData>
    <row r="1" spans="1:11" ht="72" customHeight="1" x14ac:dyDescent="0.2">
      <c r="A1" s="3" t="s">
        <v>4</v>
      </c>
      <c r="B1" s="5" t="s">
        <v>11</v>
      </c>
      <c r="C1" s="5" t="s">
        <v>7</v>
      </c>
      <c r="D1" s="11" t="s">
        <v>0</v>
      </c>
      <c r="E1" s="11" t="s">
        <v>1</v>
      </c>
      <c r="F1" s="5" t="s">
        <v>2</v>
      </c>
      <c r="G1" s="5" t="s">
        <v>8</v>
      </c>
      <c r="H1" s="6" t="s">
        <v>3</v>
      </c>
      <c r="I1" s="6" t="s">
        <v>9</v>
      </c>
      <c r="J1" s="6" t="s">
        <v>10</v>
      </c>
      <c r="K1" s="24" t="s">
        <v>23</v>
      </c>
    </row>
    <row r="2" spans="1:11" s="1" customFormat="1" x14ac:dyDescent="0.2">
      <c r="A2" s="7">
        <v>1</v>
      </c>
      <c r="B2" s="8">
        <v>2</v>
      </c>
      <c r="C2" s="7">
        <v>3</v>
      </c>
      <c r="D2" s="8">
        <v>4</v>
      </c>
      <c r="E2" s="7">
        <v>5</v>
      </c>
      <c r="F2" s="8">
        <v>6</v>
      </c>
      <c r="G2" s="7">
        <v>7</v>
      </c>
      <c r="H2" s="8">
        <v>8</v>
      </c>
      <c r="I2" s="7">
        <v>9</v>
      </c>
      <c r="J2" s="8">
        <v>10</v>
      </c>
      <c r="K2" s="7">
        <v>11</v>
      </c>
    </row>
    <row r="3" spans="1:11" ht="325.14999999999998" customHeight="1" x14ac:dyDescent="0.2">
      <c r="A3" s="4">
        <v>1</v>
      </c>
      <c r="B3" s="19" t="s">
        <v>13</v>
      </c>
      <c r="C3" s="22" t="s">
        <v>16</v>
      </c>
      <c r="D3" s="3" t="s">
        <v>12</v>
      </c>
      <c r="E3" s="12">
        <v>1</v>
      </c>
      <c r="F3" s="15">
        <v>0</v>
      </c>
      <c r="G3" s="15">
        <f t="shared" ref="G3:G7" si="0">E3*F3</f>
        <v>0</v>
      </c>
      <c r="H3" s="16">
        <v>23</v>
      </c>
      <c r="I3" s="16">
        <f t="shared" ref="I3:I7" si="1">G3*0.23</f>
        <v>0</v>
      </c>
      <c r="J3" s="17">
        <f t="shared" ref="J3:J7" si="2">G3+I3</f>
        <v>0</v>
      </c>
      <c r="K3" s="23"/>
    </row>
    <row r="4" spans="1:11" ht="190.15" customHeight="1" x14ac:dyDescent="0.2">
      <c r="A4" s="4">
        <v>2</v>
      </c>
      <c r="B4" s="21" t="s">
        <v>14</v>
      </c>
      <c r="C4" s="18" t="s">
        <v>17</v>
      </c>
      <c r="D4" s="9" t="s">
        <v>12</v>
      </c>
      <c r="E4" s="12">
        <v>1</v>
      </c>
      <c r="F4" s="15">
        <v>0</v>
      </c>
      <c r="G4" s="15">
        <f t="shared" si="0"/>
        <v>0</v>
      </c>
      <c r="H4" s="16">
        <v>23</v>
      </c>
      <c r="I4" s="16">
        <f t="shared" si="1"/>
        <v>0</v>
      </c>
      <c r="J4" s="17">
        <f t="shared" si="2"/>
        <v>0</v>
      </c>
      <c r="K4" s="23"/>
    </row>
    <row r="5" spans="1:11" ht="356.45" customHeight="1" x14ac:dyDescent="0.2">
      <c r="A5" s="4">
        <v>3</v>
      </c>
      <c r="B5" s="21" t="s">
        <v>15</v>
      </c>
      <c r="C5" s="20" t="s">
        <v>18</v>
      </c>
      <c r="D5" s="3" t="s">
        <v>12</v>
      </c>
      <c r="E5" s="12">
        <v>1</v>
      </c>
      <c r="F5" s="15">
        <v>0</v>
      </c>
      <c r="G5" s="15">
        <f t="shared" ref="G5" si="3">E5*F5</f>
        <v>0</v>
      </c>
      <c r="H5" s="16">
        <v>23</v>
      </c>
      <c r="I5" s="16">
        <f t="shared" ref="I5" si="4">G5*0.23</f>
        <v>0</v>
      </c>
      <c r="J5" s="17">
        <f t="shared" ref="J5" si="5">G5+I5</f>
        <v>0</v>
      </c>
      <c r="K5" s="23"/>
    </row>
    <row r="6" spans="1:11" ht="307.89999999999998" customHeight="1" x14ac:dyDescent="0.2">
      <c r="A6" s="4">
        <v>4</v>
      </c>
      <c r="B6" s="21" t="s">
        <v>20</v>
      </c>
      <c r="C6" s="20" t="s">
        <v>19</v>
      </c>
      <c r="D6" s="3" t="s">
        <v>12</v>
      </c>
      <c r="E6" s="12">
        <v>2</v>
      </c>
      <c r="F6" s="15">
        <v>0</v>
      </c>
      <c r="G6" s="15">
        <f t="shared" si="0"/>
        <v>0</v>
      </c>
      <c r="H6" s="16">
        <v>23</v>
      </c>
      <c r="I6" s="16">
        <f t="shared" si="1"/>
        <v>0</v>
      </c>
      <c r="J6" s="17">
        <f t="shared" si="2"/>
        <v>0</v>
      </c>
      <c r="K6" s="23"/>
    </row>
    <row r="7" spans="1:11" ht="220.15" customHeight="1" x14ac:dyDescent="0.2">
      <c r="A7" s="4">
        <v>5</v>
      </c>
      <c r="B7" s="21" t="s">
        <v>21</v>
      </c>
      <c r="C7" s="20" t="s">
        <v>19</v>
      </c>
      <c r="D7" s="3" t="s">
        <v>12</v>
      </c>
      <c r="E7" s="12">
        <v>2</v>
      </c>
      <c r="F7" s="15">
        <v>0</v>
      </c>
      <c r="G7" s="15">
        <f t="shared" si="0"/>
        <v>0</v>
      </c>
      <c r="H7" s="16">
        <v>23</v>
      </c>
      <c r="I7" s="16">
        <f t="shared" si="1"/>
        <v>0</v>
      </c>
      <c r="J7" s="17">
        <f t="shared" si="2"/>
        <v>0</v>
      </c>
      <c r="K7" s="23"/>
    </row>
    <row r="8" spans="1:11" ht="30" customHeight="1" x14ac:dyDescent="0.2">
      <c r="A8" s="25" t="s">
        <v>5</v>
      </c>
      <c r="B8" s="26"/>
      <c r="C8" s="26"/>
      <c r="D8" s="26"/>
      <c r="E8" s="26"/>
      <c r="F8" s="26"/>
      <c r="G8" s="2">
        <f>SUM(G3:G7)</f>
        <v>0</v>
      </c>
      <c r="H8" s="3" t="s">
        <v>6</v>
      </c>
      <c r="I8" s="2">
        <f>SUM(I3:I7)</f>
        <v>0</v>
      </c>
      <c r="J8" s="2">
        <f>SUM(J3:J7)</f>
        <v>0</v>
      </c>
      <c r="K8" s="10"/>
    </row>
    <row r="9" spans="1:11" ht="4.1500000000000004" customHeight="1" x14ac:dyDescent="0.2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16.25" customHeight="1" x14ac:dyDescent="0.2">
      <c r="A10" s="29"/>
      <c r="B10" s="29"/>
      <c r="C10" s="30"/>
      <c r="D10" s="31"/>
      <c r="E10" s="31"/>
      <c r="F10" s="31"/>
      <c r="G10" s="31"/>
      <c r="H10" s="32" t="s">
        <v>22</v>
      </c>
      <c r="I10" s="33"/>
      <c r="J10" s="33"/>
      <c r="K10" s="33"/>
    </row>
    <row r="11" spans="1:11" ht="30" customHeight="1" x14ac:dyDescent="0.2"/>
    <row r="12" spans="1:11" ht="30" customHeight="1" x14ac:dyDescent="0.2"/>
    <row r="13" spans="1:11" ht="30" customHeight="1" x14ac:dyDescent="0.2"/>
    <row r="14" spans="1:11" ht="30" customHeight="1" x14ac:dyDescent="0.2"/>
    <row r="15" spans="1:11" ht="30" customHeight="1" x14ac:dyDescent="0.2"/>
    <row r="16" spans="1:11" ht="30" customHeight="1" x14ac:dyDescent="0.2"/>
    <row r="17" spans="2:12" ht="30" customHeight="1" x14ac:dyDescent="0.2"/>
    <row r="18" spans="2:12" ht="30" customHeight="1" x14ac:dyDescent="0.2"/>
    <row r="19" spans="2:12" s="13" customFormat="1" ht="30" customHeight="1" x14ac:dyDescent="0.2">
      <c r="B19"/>
      <c r="C19"/>
      <c r="D19" s="14"/>
      <c r="E19" s="14"/>
      <c r="F19"/>
      <c r="G19"/>
      <c r="H19" s="14"/>
      <c r="I19"/>
      <c r="J19"/>
      <c r="K19"/>
      <c r="L19"/>
    </row>
    <row r="20" spans="2:12" s="13" customFormat="1" ht="30" customHeight="1" x14ac:dyDescent="0.2">
      <c r="B20"/>
      <c r="C20"/>
      <c r="D20" s="14"/>
      <c r="E20" s="14"/>
      <c r="F20"/>
      <c r="G20"/>
      <c r="H20" s="14"/>
      <c r="I20"/>
      <c r="J20"/>
      <c r="K20"/>
      <c r="L20"/>
    </row>
    <row r="21" spans="2:12" s="13" customFormat="1" ht="30" customHeight="1" x14ac:dyDescent="0.2">
      <c r="B21"/>
      <c r="C21"/>
      <c r="D21" s="14"/>
      <c r="E21" s="14"/>
      <c r="F21"/>
      <c r="G21"/>
      <c r="H21" s="14"/>
      <c r="I21"/>
      <c r="J21"/>
      <c r="K21"/>
      <c r="L21"/>
    </row>
    <row r="22" spans="2:12" s="13" customFormat="1" ht="30" customHeight="1" x14ac:dyDescent="0.2">
      <c r="B22"/>
      <c r="C22"/>
      <c r="D22" s="14"/>
      <c r="E22" s="14"/>
      <c r="F22"/>
      <c r="G22"/>
      <c r="H22" s="14"/>
      <c r="I22"/>
      <c r="J22"/>
      <c r="K22"/>
      <c r="L22"/>
    </row>
    <row r="23" spans="2:12" s="13" customFormat="1" ht="30" customHeight="1" x14ac:dyDescent="0.2">
      <c r="B23"/>
      <c r="C23"/>
      <c r="D23" s="14"/>
      <c r="E23" s="14"/>
      <c r="F23"/>
      <c r="G23"/>
      <c r="H23" s="14"/>
      <c r="I23"/>
      <c r="J23"/>
      <c r="K23"/>
      <c r="L23"/>
    </row>
  </sheetData>
  <mergeCells count="5">
    <mergeCell ref="A8:F8"/>
    <mergeCell ref="A9:K9"/>
    <mergeCell ref="A10:B10"/>
    <mergeCell ref="C10:G10"/>
    <mergeCell ref="H10:K10"/>
  </mergeCells>
  <printOptions gridLines="1"/>
  <pageMargins left="0.25" right="0.25" top="0.75" bottom="0.75" header="0.3" footer="0.3"/>
  <pageSetup paperSize="9" scale="74" fitToHeight="0" orientation="landscape" r:id="rId1"/>
  <headerFooter alignWithMargins="0">
    <oddHeader>&amp;L&amp;"Arial CE,Kursywa"Dostawa kamery reporterskiej 4K z osprzętem&amp;C&amp;"Arial CE,Pogrubiony"SZCZEGÓŁOWY OPIS PRZEDMIOTU ZAMÓWIENIA&amp;R&amp;"Arial CE,Kursywa"&amp;9Załącznik nr 3 do SIWZ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724B9FBBCD124FB1B606FDE016C0A5" ma:contentTypeVersion="0" ma:contentTypeDescription="Utwórz nowy dokument." ma:contentTypeScope="" ma:versionID="1960f86efc6bb5dd2e2c86bda067bd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f1ccb8b50ce6a50c700537b27b41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8F704-41B9-4CB8-86C0-E95C32000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6422F2-C388-4563-96CC-092104A981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84F46-7268-469F-82AB-965F54CE2F4A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Kluza-Kajka Justyna</cp:lastModifiedBy>
  <cp:lastPrinted>2018-06-29T07:23:12Z</cp:lastPrinted>
  <dcterms:created xsi:type="dcterms:W3CDTF">2003-11-17T07:39:03Z</dcterms:created>
  <dcterms:modified xsi:type="dcterms:W3CDTF">2018-07-04T05:30:25Z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0x010100C4724B9FBBCD124FB1B606FDE016C0A5</vt:lpwstr>
  </property>
</Properties>
</file>