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595" tabRatio="698" activeTab="0"/>
  </bookViews>
  <sheets>
    <sheet name="Zad. 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<sst xmlns="http://schemas.openxmlformats.org/spreadsheetml/2006/main" count="33" uniqueCount="26">
  <si>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</si>
  <si>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</si>
  <si>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</si>
  <si>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</si>
  <si>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</si>
  <si>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</si>
  <si>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</si>
  <si>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</si>
  <si>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</si>
  <si>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szt.</t>
  </si>
  <si>
    <t>30214000-2</t>
  </si>
  <si>
    <t xml:space="preserve">Opis przedmiotu zamówienia określony zgodnie 
z art. 29, 30 i 31 ustawy Prawo zamówień publicznych 
</t>
  </si>
  <si>
    <t>30231300-0</t>
  </si>
  <si>
    <t>30213100-6</t>
  </si>
  <si>
    <t>48820000-2</t>
  </si>
  <si>
    <t>Razem:</t>
  </si>
  <si>
    <t>X</t>
  </si>
  <si>
    <t>x</t>
  </si>
  <si>
    <r>
      <rPr>
        <b/>
        <sz val="10"/>
        <rFont val="Arial"/>
        <family val="2"/>
      </rPr>
      <t xml:space="preserve">Przenośna stacja robocza </t>
    </r>
    <r>
      <rPr>
        <sz val="10"/>
        <rFont val="Arial"/>
        <family val="2"/>
      </rPr>
      <t>o następujących parametrach: Procesor co najmniej 2.3 GHz o co najmniej 4 rdzeniach uzyskujących w najwyższych testach benchmark (http://www.cpubenchmark.net/) średni wynik co najmniej 6,042 punktów z dnia 30 sierpnia 2017 r., Pamięć podręczna CACHE nie mniej niż 6 MB; Karty graficzne: 1) uzyskująca w średnich testach benchmark (http://www.videocardbenchmark.net/) średni wynik co najmniej 568 punktów z dnia 30 sierpnia 2017 r., 2) uzyskująca w średnich testach benchmark (http://www.videocardbenchmark.net/) średni wynik co najmniej 1265 punktów z dnia 06 sierpnia 2017 r.; Ekran z podświetleniem LED nie mniejszy niż 15,6”; Rozdzielczość nie gorsza niż 1920 x 1080 pikseli (FullHD); Pamięć RAM nie mniej niż 16 GB (SO-DIMM DDR4, 2133MHz); Dysk SATA nie mniejszy niż 1TB; Zintegrowana karta dźwiękowa; Wbudowane głośniki stereo; Łączność: LAN 10/100/1000 Mbps, Wi-Fi 802.11 a/b/g/n/ac, Moduł bluetooth; Złącza co najmniej w ilości: USB 3.1 Gen. 1 (USB 3.0) - 2 szt., HDMI - 1 szt., USB 2.0 - 1 szt., RJ-45 (LAN); Wbudowana kamera; Wbudowany mikrofon; Czytnik kart pamięci; Dodatkowe informacje: Podświetlana klawiatura; System operacyjny: Brak, Dołączone akcesoria: 1) Mysz bezprzewodowa 2,4 GHz optyczna, 2) Kabel zasilający, 3) Bateria (podstawowa), 4) Zasilacz, 5) Etui.</t>
    </r>
  </si>
  <si>
    <r>
      <rPr>
        <b/>
        <sz val="10"/>
        <rFont val="Arial"/>
        <family val="2"/>
      </rPr>
      <t>Zestaw stacji roboczej z monitorem</t>
    </r>
    <r>
      <rPr>
        <sz val="10"/>
        <rFont val="Arial"/>
        <family val="2"/>
      </rPr>
      <t xml:space="preserve"> do analizy wyników badań właściwości termofizycznych:     1)</t>
    </r>
    <r>
      <rPr>
        <b/>
        <sz val="10"/>
        <rFont val="Arial"/>
        <family val="2"/>
      </rPr>
      <t xml:space="preserve"> Komputerowa stacja robocza </t>
    </r>
    <r>
      <rPr>
        <sz val="10"/>
        <rFont val="Arial"/>
        <family val="2"/>
      </rPr>
      <t>o następujących parametrach (lub lepszych): Procesor co najmniej o bazowej częstotliwości 3.5 GHz i maks. częstotliwości turbo 3.6 GHz o co najmniej 4 rdzeniach i 8 wątkach, wyposażony w pamięć typu Smart Cache nie mniejszą niż 8 MB, litografię 22 nm i zestaw instrukcji 64 bit, Pamięć RAM nie mniej niż 16GB DDR4 3000 MHz, ECC, Dysk twardy HDD magnetyczny o pojemności co najmniej 1TB 7200 rpm, z interfejsem SATA 3.0 Gb/s. Dysk twardy SSD o pojemności co najmniej 240 GB, Szybkość zapisu nie gosza niż 170 Mb/s, Szybkość odczytu nie gorsza niż 535 Mb/s, Pamięć graficzna układu GPU co najmniej 4 GB GDDR5, Magistrala graficzna PCI Express 2.0 x16. Napęd optyczny Super Multi DVD+/-RW/RAM, Zintegrowana karta dźwiękowa obsługująca minimum dwa kanały, HD Audio, Zintegrowana karta sieciowa obsługująca standard 10/100/1000, Złącza z tyłu obudowy co najmniej w ilości: 2 x USB 2.0, 2 x USB 3.0,1 xport COM (RS-232), 1 x DisplayPort, 1 x LAN, 1 x DVI, Złącza z przodu obudowy co najmniej w ilości: 2 x USB 2.0, 1 x USB 3.0; wejście i wyjście audio, Złącza płyty głównej co najmniej w ilości: 2 x PCI Express 16x, 1 x PCI Express, PCI, 6 x SATA, 2 x USB 2.0, Zainstalowany system operacyjny Microsoft: Polski Windows 7 Prof. SP1 (64Bit OS) obejmuje recovery DVD, Zasilacz minimum 500 W o sprawności nie gorszej niż 90%, Wszystkie elementy stanowiska połączone i przygotowane do pracy, W zestawie: przewód zasilający, adapter DisplayPort do HDMI;                                                        2)</t>
    </r>
    <r>
      <rPr>
        <b/>
        <sz val="10"/>
        <rFont val="Arial"/>
        <family val="2"/>
      </rPr>
      <t xml:space="preserve"> Monitor</t>
    </r>
    <r>
      <rPr>
        <sz val="10"/>
        <rFont val="Arial"/>
        <family val="2"/>
      </rPr>
      <t xml:space="preserve"> o następujących parametrach technicznych (lub lepszych): Przekątna ekranu nie mniejsza niż 27", Rozdzielczość co najmniej 1920 x 1080 pikseli, Proporcje wymiarów matrycy 16:9, Rodzaj podświetlenia LED, Czas reakcji plamki nie większy niż 8 ms, Kontrast nie gorszy od dynamicznego 2000000:1, Kontrast nie gorszy od typowego 1000:1, Jasność nie gorsza niż 250cd/m2, Paleta kolorów nie mniejsza niż 16,7 min, Kąt widzenia obrazu nie gorszy niż w pionie i poziomie 178 stopni, Złącza co najmniej w ilości: 2 x USB 3.0, 1 x D-sub, 1 x HDMI, 1 x DisplayPort, Możliwość montażu na ścianie, Certyfikaty: ISO 13406-2 lub ISO 9241, EPEAT Gold, Energy Star; Dołączone akcesoria: przewód zasilający, kabel USB 3.0, kabel DisplayPort, Przedłużacz USB 3.0 długość 1,8 m, Przedłużacz USB 2.0 długość 3 m; Monitor ma nie zawierać związków BFR/PVC (z wyjątkiem zewnętrznych kabli). Szyba monitora ma nie zawierać arsenu, panel LED ma być pozbawiony rtęci;</t>
    </r>
  </si>
  <si>
    <r>
      <t xml:space="preserve">Nazwa i oznaczenie produktu oferowanego </t>
    </r>
    <r>
      <rPr>
        <b/>
        <sz val="8"/>
        <color indexed="10"/>
        <rFont val="Arial CE"/>
        <family val="0"/>
      </rPr>
      <t>(WYPEŁNIAJĄ WSZYSCY WYKONACY)</t>
    </r>
  </si>
  <si>
    <r>
      <t>Stacja obliczeniowa</t>
    </r>
    <r>
      <rPr>
        <sz val="10"/>
        <rFont val="Arial"/>
        <family val="2"/>
      </rPr>
      <t xml:space="preserve"> o parametrach minimalnych nie gorszych niż ujęte w specyfikacji technicznej stanowiącej </t>
    </r>
    <r>
      <rPr>
        <b/>
        <sz val="10"/>
        <rFont val="Arial"/>
        <family val="2"/>
      </rPr>
      <t>załącznik nr 5 do SIWZ.</t>
    </r>
  </si>
  <si>
    <r>
      <rPr>
        <b/>
        <sz val="10"/>
        <rFont val="Arial"/>
        <family val="2"/>
      </rPr>
      <t xml:space="preserve">Monitor kolorowy LED </t>
    </r>
    <r>
      <rPr>
        <sz val="10"/>
        <rFont val="Arial"/>
        <family val="2"/>
      </rPr>
      <t xml:space="preserve">o parametrach minimalnych nie gorszych niż ujęte w specyfikacji technicznej stanowiącej </t>
    </r>
    <r>
      <rPr>
        <b/>
        <sz val="10"/>
        <rFont val="Arial"/>
        <family val="2"/>
      </rPr>
      <t>załącznik nr 5 do SIWZ.</t>
    </r>
  </si>
  <si>
    <r>
      <rPr>
        <b/>
        <sz val="10"/>
        <rFont val="Arial"/>
        <family val="2"/>
      </rPr>
      <t xml:space="preserve">Zestaw komputerowy </t>
    </r>
    <r>
      <rPr>
        <sz val="10"/>
        <rFont val="Arial"/>
        <family val="2"/>
      </rPr>
      <t xml:space="preserve">-  o parametrach minimalnych nie gorszych niż ujęte w specyfikacji technicznej stanowiącej </t>
    </r>
    <r>
      <rPr>
        <b/>
        <sz val="10"/>
        <rFont val="Arial"/>
        <family val="2"/>
      </rPr>
      <t>załącznik nr 5 do SIWZ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</si>
  <si>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Serwer komputerowy -</t>
    </r>
    <r>
      <rPr>
        <sz val="10"/>
        <rFont val="Arial"/>
        <family val="2"/>
      </rPr>
      <t xml:space="preserve"> o parametrach minimalnych nie gorszych niż ujęte w specyfikacji technicznej stanowiącej </t>
    </r>
    <r>
      <rPr>
        <b/>
        <sz val="10"/>
        <rFont val="Arial"/>
        <family val="2"/>
      </rPr>
      <t>załącznik nr 5 do SIWZ</t>
    </r>
    <r>
      <rPr>
        <sz val="10"/>
        <rFont val="Arial"/>
        <family val="2"/>
      </rPr>
      <t>.</t>
    </r>
  </si>
  <si>
    <r>
      <t xml:space="preserve"> 3)</t>
    </r>
    <r>
      <rPr>
        <b/>
        <sz val="10"/>
        <rFont val="Arial"/>
        <family val="2"/>
      </rPr>
      <t xml:space="preserve"> Mysz przewodowa laserowa USB</t>
    </r>
    <r>
      <rPr>
        <sz val="10"/>
        <rFont val="Arial"/>
        <family val="2"/>
      </rPr>
      <t xml:space="preserve"> o nie gorszej rozdzielczości czujnika niż 1000 dpi, Liczbie przycisków nie mniejszej niż 7, Kółkiem przewijania z błyskawicznym przewijaniem, Funkcji przewijania na boki; 4) </t>
    </r>
    <r>
      <rPr>
        <b/>
        <sz val="10"/>
        <rFont val="Arial"/>
        <family val="2"/>
      </rPr>
      <t xml:space="preserve">Klawiatura przewodowa </t>
    </r>
    <r>
      <rPr>
        <sz val="10"/>
        <rFont val="Arial"/>
        <family val="2"/>
      </rPr>
      <t>o następujących lub lepszych parametrach technicznych: interfejs USB, 14 HotKeys, co najmniej 2 x USB 2.0 High-Speed, odporna na zalanie, preferowany kolor czarny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</si>
</sst>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8"/>
      <color indexed="10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51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 3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"/>
  <sheetViews>
    <sheetView tabSelected="1" view="pageLayout" zoomScale="80" zoomScaleSheetLayoutView="86" zoomScalePageLayoutView="80" workbookViewId="0" topLeftCell="A1">
      <selection activeCell="F3" sqref="F3"/>
    </sheetView>
  </sheetViews>
  <sheetFormatPr defaultColWidth="9.140625" defaultRowHeight="12.75"/>
  <cols>
    <col min="1" max="1" width="8.28125" style="5" customWidth="1"/>
    <col min="2" max="2" width="80.28125" style="1" customWidth="1"/>
    <col min="3" max="3" width="13.00390625" style="1" customWidth="1"/>
    <col min="4" max="5" width="9.140625" style="1" customWidth="1"/>
    <col min="6" max="6" width="13.421875" style="1" customWidth="1"/>
    <col min="7" max="7" width="16.28125" style="1" customWidth="1"/>
    <col min="8" max="8" width="9.140625" style="4" customWidth="1"/>
    <col min="9" max="9" width="14.57421875" style="1" customWidth="1"/>
    <col min="10" max="10" width="14.7109375" style="1" customWidth="1"/>
    <col min="11" max="11" width="26.421875" style="1" customWidth="1"/>
    <col min="12" max="16384" width="9.140625" style="1" customWidth="1"/>
  </cols>
  <sheetData>
    <row r="1" spans="1:11" ht="56.25">
      <c r="A1" s="2" t="s">
        <v>0</v>
      </c>
      <c r="B1" s="10" t="s">
        <v>11</v>
      </c>
      <c r="C1" s="10" t="s">
        <v>1</v>
      </c>
      <c r="D1" s="11" t="s">
        <v>2</v>
      </c>
      <c r="E1" s="11" t="s">
        <v>3</v>
      </c>
      <c r="F1" s="10" t="s">
        <v>4</v>
      </c>
      <c r="G1" s="10" t="s">
        <v>5</v>
      </c>
      <c r="H1" s="12" t="s">
        <v>6</v>
      </c>
      <c r="I1" s="12" t="s">
        <v>7</v>
      </c>
      <c r="J1" s="12" t="s">
        <v>8</v>
      </c>
      <c r="K1" s="27" t="s">
        <v>20</v>
      </c>
    </row>
    <row r="2" spans="1:11" ht="12.7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</row>
    <row r="3" spans="1:11" ht="78" customHeight="1">
      <c r="A3" s="16">
        <v>1</v>
      </c>
      <c r="B3" s="25" t="s">
        <v>21</v>
      </c>
      <c r="C3" s="18" t="s">
        <v>13</v>
      </c>
      <c r="D3" s="16" t="s">
        <v>9</v>
      </c>
      <c r="E3" s="15">
        <v>1</v>
      </c>
      <c r="F3" s="9">
        <v>0</v>
      </c>
      <c r="G3" s="7">
        <f aca="true" t="shared" si="0" ref="G3:G8">E3*F3</f>
        <v>0</v>
      </c>
      <c r="H3" s="6">
        <v>23</v>
      </c>
      <c r="I3" s="7">
        <f aca="true" t="shared" si="1" ref="I3:I8">G3*H3%</f>
        <v>0</v>
      </c>
      <c r="J3" s="7">
        <f aca="true" t="shared" si="2" ref="J3:J8">G3+I3</f>
        <v>0</v>
      </c>
      <c r="K3" s="8"/>
    </row>
    <row r="4" spans="1:11" ht="69" customHeight="1">
      <c r="A4" s="16">
        <v>2</v>
      </c>
      <c r="B4" s="17" t="s">
        <v>22</v>
      </c>
      <c r="C4" s="13" t="s">
        <v>12</v>
      </c>
      <c r="D4" s="16" t="s">
        <v>9</v>
      </c>
      <c r="E4" s="15">
        <v>2</v>
      </c>
      <c r="F4" s="9">
        <v>0</v>
      </c>
      <c r="G4" s="7">
        <f t="shared" si="0"/>
        <v>0</v>
      </c>
      <c r="H4" s="6">
        <v>23</v>
      </c>
      <c r="I4" s="7">
        <f t="shared" si="1"/>
        <v>0</v>
      </c>
      <c r="J4" s="7">
        <f t="shared" si="2"/>
        <v>0</v>
      </c>
      <c r="K4" s="14"/>
    </row>
    <row r="5" spans="1:11" ht="244.5" customHeight="1">
      <c r="A5" s="16">
        <v>3</v>
      </c>
      <c r="B5" s="17" t="s">
        <v>18</v>
      </c>
      <c r="C5" s="19" t="s">
        <v>13</v>
      </c>
      <c r="D5" s="16" t="s">
        <v>9</v>
      </c>
      <c r="E5" s="15">
        <v>2</v>
      </c>
      <c r="F5" s="9">
        <v>0</v>
      </c>
      <c r="G5" s="7">
        <f t="shared" si="0"/>
        <v>0</v>
      </c>
      <c r="H5" s="6">
        <v>23</v>
      </c>
      <c r="I5" s="7">
        <f t="shared" si="1"/>
        <v>0</v>
      </c>
      <c r="J5" s="7">
        <f t="shared" si="2"/>
        <v>0</v>
      </c>
      <c r="K5" s="14"/>
    </row>
    <row r="6" spans="1:11" ht="44.25" customHeight="1">
      <c r="A6" s="16">
        <v>4</v>
      </c>
      <c r="B6" s="17" t="s">
        <v>23</v>
      </c>
      <c r="C6" s="19" t="s">
        <v>10</v>
      </c>
      <c r="D6" s="16" t="s">
        <v>9</v>
      </c>
      <c r="E6" s="15">
        <v>30</v>
      </c>
      <c r="F6" s="22">
        <v>0</v>
      </c>
      <c r="G6" s="22">
        <f t="shared" si="0"/>
        <v>0</v>
      </c>
      <c r="H6" s="16">
        <v>23</v>
      </c>
      <c r="I6" s="22">
        <f t="shared" si="1"/>
        <v>0</v>
      </c>
      <c r="J6" s="22">
        <f t="shared" si="2"/>
        <v>0</v>
      </c>
      <c r="K6" s="26"/>
    </row>
    <row r="7" spans="1:11" ht="45" customHeight="1">
      <c r="A7" s="16">
        <v>5</v>
      </c>
      <c r="B7" s="17" t="s">
        <v>24</v>
      </c>
      <c r="C7" s="19" t="s">
        <v>14</v>
      </c>
      <c r="D7" s="16" t="s">
        <v>9</v>
      </c>
      <c r="E7" s="15">
        <v>1</v>
      </c>
      <c r="F7" s="22">
        <v>0</v>
      </c>
      <c r="G7" s="22">
        <f t="shared" si="0"/>
        <v>0</v>
      </c>
      <c r="H7" s="16">
        <v>23</v>
      </c>
      <c r="I7" s="22">
        <f t="shared" si="1"/>
        <v>0</v>
      </c>
      <c r="J7" s="22">
        <f t="shared" si="2"/>
        <v>0</v>
      </c>
      <c r="K7" s="26"/>
    </row>
    <row r="8" spans="1:11" ht="408.75" customHeight="1">
      <c r="A8" s="16">
        <v>6</v>
      </c>
      <c r="B8" s="17" t="s">
        <v>19</v>
      </c>
      <c r="C8" s="19" t="s">
        <v>13</v>
      </c>
      <c r="D8" s="16" t="s">
        <v>9</v>
      </c>
      <c r="E8" s="15">
        <v>2</v>
      </c>
      <c r="F8" s="22">
        <v>0</v>
      </c>
      <c r="G8" s="22">
        <f t="shared" si="0"/>
        <v>0</v>
      </c>
      <c r="H8" s="16">
        <v>23</v>
      </c>
      <c r="I8" s="22">
        <f t="shared" si="1"/>
        <v>0</v>
      </c>
      <c r="J8" s="22">
        <f t="shared" si="2"/>
        <v>0</v>
      </c>
      <c r="K8" s="21"/>
    </row>
    <row r="9" spans="1:11" ht="101.25" customHeight="1">
      <c r="A9" s="16"/>
      <c r="B9" s="17" t="s">
        <v>25</v>
      </c>
      <c r="C9" s="19"/>
      <c r="D9" s="16"/>
      <c r="E9" s="15"/>
      <c r="F9" s="22"/>
      <c r="G9" s="22"/>
      <c r="H9" s="16"/>
      <c r="I9" s="22"/>
      <c r="J9" s="22"/>
      <c r="K9" s="21"/>
    </row>
    <row r="10" spans="1:11" ht="14.25">
      <c r="A10" s="28" t="s">
        <v>15</v>
      </c>
      <c r="B10" s="29"/>
      <c r="C10" s="29"/>
      <c r="D10" s="29"/>
      <c r="E10" s="29"/>
      <c r="F10" s="29"/>
      <c r="G10" s="23">
        <f>SUM(G3:G8)</f>
        <v>0</v>
      </c>
      <c r="H10" s="24" t="s">
        <v>16</v>
      </c>
      <c r="I10" s="24">
        <f>SUM(I3:I8)</f>
        <v>0</v>
      </c>
      <c r="J10" s="24">
        <f>SUM(J3:J8)</f>
        <v>0</v>
      </c>
      <c r="K10" s="20" t="s">
        <v>17</v>
      </c>
    </row>
  </sheetData>
  <sheetProtection/>
  <mergeCells count="1">
    <mergeCell ref="A10:F10"/>
  </mergeCells>
  <printOptions/>
  <pageMargins left="0.15748031496062992" right="0.15748031496062992" top="0.6286458333333333" bottom="0.5511811023622047" header="0.31496062992125984" footer="0.31496062992125984"/>
  <pageSetup fitToHeight="0" fitToWidth="1" horizontalDpi="600" verticalDpi="600" orientation="landscape" paperSize="9" scale="68" r:id="rId1"/>
  <headerFooter>
    <oddHeader>&amp;LZad.Nr 1: "Dostawa sprzętu komputerowego dla jednostki organizacyjnej
               W2522, W 2723, W 2712, W 2523"&amp;C&amp;"Arial,Pogrubiony"SZCZEGÓŁOWY OPIS PRZEDMIOTU ZAMÓWIENIA&amp;RZał. nr 3 do SIWZ</oddHeader>
    <oddFooter>&amp;C&amp;P&amp;R..................................................
 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PC-ZKS20</dc:creator>
  <cp:keywords/>
  <dc:description/>
  <cp:lastModifiedBy>Jankowski Radosław</cp:lastModifiedBy>
  <cp:lastPrinted>2018-04-20T08:38:39Z</cp:lastPrinted>
  <dcterms:created xsi:type="dcterms:W3CDTF">2013-06-06T19:12:02Z</dcterms:created>
  <dcterms:modified xsi:type="dcterms:W3CDTF">2018-06-27T09:10:44Z</dcterms:modified>
  <cp:category/>
  <cp:version/>
  <cp:contentType/>
  <cp:contentStatus/>
</cp:coreProperties>
</file>