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552" windowWidth="14808" windowHeight="7560"/>
  </bookViews>
  <sheets>
    <sheet name="Arkusz1" sheetId="1" r:id="rId1"/>
  </sheets>
  <calcPr calcId="171027"/>
</workbook>
</file>

<file path=xl/calcChain.xml><?xml version="1.0" encoding="utf-8"?>
<calcChain xmlns="http://schemas.openxmlformats.org/spreadsheetml/2006/main">
  <c r="G5" i="1" l="1"/>
  <c r="I5" i="1" s="1"/>
  <c r="G6" i="1"/>
  <c r="G7" i="1"/>
  <c r="G8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4" i="1"/>
  <c r="I4" i="1" s="1"/>
  <c r="I6" i="1" l="1"/>
  <c r="J6" i="1" s="1"/>
  <c r="I8" i="1"/>
  <c r="J8" i="1" s="1"/>
  <c r="J4" i="1"/>
  <c r="I7" i="1"/>
  <c r="J7" i="1" s="1"/>
  <c r="J25" i="1"/>
  <c r="J27" i="1"/>
  <c r="J20" i="1"/>
  <c r="J12" i="1"/>
  <c r="J16" i="1"/>
  <c r="J28" i="1"/>
  <c r="J24" i="1"/>
  <c r="J19" i="1"/>
  <c r="J15" i="1"/>
  <c r="J11" i="1"/>
  <c r="J22" i="1"/>
  <c r="J18" i="1"/>
  <c r="J14" i="1"/>
  <c r="J10" i="1"/>
  <c r="J26" i="1"/>
  <c r="J21" i="1"/>
  <c r="J17" i="1"/>
  <c r="J13" i="1"/>
  <c r="J9" i="1"/>
  <c r="J5" i="1"/>
  <c r="J23" i="1"/>
  <c r="G29" i="1"/>
  <c r="I29" i="1" l="1"/>
  <c r="J29" i="1" s="1"/>
</calcChain>
</file>

<file path=xl/sharedStrings.xml><?xml version="1.0" encoding="utf-8"?>
<sst xmlns="http://schemas.openxmlformats.org/spreadsheetml/2006/main" count="88" uniqueCount="48">
  <si>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</si>
  <si>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</si>
  <si>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</si>
  <si>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</si>
  <si>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</si>
  <si>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</si>
  <si>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</si>
  <si>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</si>
  <si>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</si>
  <si>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</si>
  <si>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</si>
  <si>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Eppendorf Cell Imaging Slides i Coverglasses, 2 komorowe szkiełka indywidualnie pakowane, sterylne, wolne od wykrywalnych ilości pirogenów, RNaz i Dnaz oraz DNA ludzkiego i bakteryjnego. Niecytotoksyczne, op.16 szt  nr kat. 0030.742.052</t>
  </si>
  <si>
    <t>op zbiorcze</t>
  </si>
  <si>
    <t>op</t>
  </si>
  <si>
    <t>zestaw</t>
  </si>
  <si>
    <t>szt.</t>
  </si>
  <si>
    <t>szt</t>
  </si>
  <si>
    <t xml:space="preserve">38437000-7  </t>
  </si>
  <si>
    <t xml:space="preserve">33124100-6   </t>
  </si>
  <si>
    <t>38437110-1</t>
  </si>
  <si>
    <t>op.</t>
  </si>
  <si>
    <t>38437000-7</t>
  </si>
  <si>
    <t>Eppendorf Cell Imaging Dishes, z dnem ze szkiełka nakrywkowego, preparowane do hodowli tkankowej, Sterylne, wolne od wykrywalnych ilości pirogenów, RNaz i Dnaz oraz DNA ludzkiego i bakteryjnego. Niecytotoksyczne, 35 × 10 mm Cell Imaging Dish 145 µm (1), 2 szalki na opakowanie, 30 szt.Numer katalogowy 0030740009</t>
  </si>
  <si>
    <t>Eppendorf Tubes® 5.0 mL starter pack, 5.0 mL, 400 tubes (2 packages with 2 bags of 100 each), 2 racks (with 12 locations each), white, 8 universal adapters for rotors, PCR clean, colorless Eppendorf Tubes® 5.0 mL Numer katalogowy 0030119380</t>
  </si>
  <si>
    <t>Eppendorf Heat Sealing Film, PCR clean, 100 szt.Numer katalogowy 0030127838</t>
  </si>
  <si>
    <t>Masterclear® real-time Film do PCR, samoprzylepna, PCR clean, 100 szt.Numer katalogowy 0030132947</t>
  </si>
  <si>
    <t>Eppendorf SmartBlock™ 15 mL, termoblok na 8 probówek stożkowych 15 mL, Numer katalogowy 5366000021</t>
  </si>
  <si>
    <t>ep Dualfilter T.I.P.S.® LoRetention, PCR clean and sterile, 0.5 – 20 µL L, 46 mm, jasnoszary, 960 końcówki (10 statywy × 96 końcówki) Numer katalogowy 0030077628</t>
  </si>
  <si>
    <t>Zestaw 3 pipet Eppendorf Research Plus (2–20 µl, 20–200 µl, 100–1000 µl) z pudełkiem odpowiednich końcówek epT.I.P.S Nr kat. 3123 000.918</t>
  </si>
  <si>
    <t>Zestaw 3 pipet Eppendorf Research Plus  (0,5–10 μl, 10–100 μl, 100–1000 μl) z pudełkiem odpowiednich  końcówek epT.I.P.S  Nr kat. 3123000.900</t>
  </si>
  <si>
    <t>Statyw karuzelowy 2 dedykowany na 6 pipet Eppendorf Research Plus, Reaserch, Reference, Reference lub Biomaste nr kat 3116 000 015</t>
  </si>
  <si>
    <t>Pipeta Eppendorf  Reference 2, regulowana poj.30-300 µl, 12-kanałowa z pudełkiem odpowiednich końcówek epT.I.P.S nr kat. 4926000069</t>
  </si>
  <si>
    <t>Pipeta Eppendorf  Reference 2, regulowana poj. 0,1-2,5 µl, z pudełkiem odpowiednich końcówek epT.I.P.S nr kat. 4924000010</t>
  </si>
  <si>
    <t>Końcówki z filtrem do pipet typu Eppendorf Research Plus, ep Dualfilter T.I.P.S.®, PCR clean and sterile, 0.5 – 20 µL L, 46 mm, jasnoszary, 960 końcówki (10 statywy × 96 końcówki) Numer katalogowy 0030077520</t>
  </si>
  <si>
    <t>Końcówki z filtrem do pipet typu Eppendorf Research Plus,ep Dualfilter T.I.P.S.®, PCR clean and sterile, 2 – 20 µL, 53 mm, yellow, (10 statywy × 96 końcówki) Numer katalogowy 0030077539</t>
  </si>
  <si>
    <r>
      <t xml:space="preserve">Eppendorf Safe-Lock Tubes, 2.0 mL, Eppendorf </t>
    </r>
    <r>
      <rPr>
        <b/>
        <sz val="10"/>
        <rFont val="Times New Roman"/>
        <family val="1"/>
        <charset val="238"/>
      </rPr>
      <t>Biopur</t>
    </r>
    <r>
      <rPr>
        <sz val="10"/>
        <rFont val="Times New Roman"/>
        <family val="1"/>
        <charset val="238"/>
      </rPr>
      <t>®, bezbarwny, 100 probówki, pakowane oddzielnie, Numer katalogowy 0030121597</t>
    </r>
  </si>
  <si>
    <t>Eppendorf Cell Culture Dishes, 100 mm, Non-Treated, Sterile, pyrogen-, DNase-, RNase-, human and bacterial DNA-free. Non-cytotoxic, 10.0 mL, 300 dishes (30 bags × 10 dishes) Numer katalogowy  0030702018</t>
  </si>
  <si>
    <t>Eppendorf Tube Rack, 12 pozycji, 6 na probówki 5,0 mL i 15 mL i 6 na probówki 50 mL, 2 szt., polipropylen, numerowane pozycje, autoklawowalne. Numer katalogowy 0030119835</t>
  </si>
  <si>
    <t>ep Dualfilter T.I.P.S.® LoRetention, PCR clean and sterile, 50 – 1000 µL, 76 mm, niebieski, 960 końcówki (10 statywy × 96 końcówki) Numer katalogowy 0030077652</t>
  </si>
  <si>
    <t>ep Dualfilter T.I.P.S.® LoRetention, PCR clean and sterile, 20 – 300 µL, 55 mm, pomarańczowy , 960 końcówki (10 statywy × 96 końcówki) Numer katalogowy 0030077636</t>
  </si>
  <si>
    <t>ep Dualfilter T.I.P.S.® LoRetention, PCR clean and sterile, 2 – 100 µL, 53 mm, żółty, 960 końcówki (10 statywy × 96 końcówki) Numer katalogowy 0030077644</t>
  </si>
  <si>
    <t>Końcówki z filtrem do pipet typu Eppendorf Research Plus, ep Dualfilter T.I.P.S.®, PCR clean and sterile, 2 – 200 µL, 55 mm, żółty, 960 końcówki (10 statywy × 96 końcówki) Numer katalogowy 0030077555</t>
  </si>
  <si>
    <t xml:space="preserve">Końcówki do pipet typu Eppendorf Research Plus pasujące do pudełek wielorazowych  typu eppendorf o pojemności 2 – 200 µL, 53 mm, kolor żółty, pakowane po 2 torebki x 500 końcówek; Eppendorf ep T.I.P.S.:Numer katalogowy  0030 000.870 </t>
  </si>
  <si>
    <t xml:space="preserve">Falcony o pojemności 5 ml z zakrętką, sterylne, PCR clean (wolne od pirogenów, DNaz, RNaz oraz DNA ludzkiego i bakteryjnego), pakowane po 2 torebki x 100 szt; Eppendorf Tubes: Numer katalogowy 0030 122.321 </t>
  </si>
  <si>
    <t xml:space="preserve">Końcówki z filtrem do pipet typu Eppendorf Research Plus, 0030 077.571 - ep Dualfilter T.I.P.S.®, PCR clean and sterile, 50 – 1000 µL, 76 mm, niebieski, 960 końcówki (10 statywy × 96 końcówki) Numer katalogowy 0030 077.571 </t>
  </si>
  <si>
    <r>
      <t xml:space="preserve">Eppendorf Safe-Lock Tubes, 0.5 mL, Eppendorf </t>
    </r>
    <r>
      <rPr>
        <b/>
        <sz val="10"/>
        <rFont val="Times New Roman"/>
        <family val="1"/>
        <charset val="238"/>
      </rPr>
      <t>Biopur®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bezbarwny, 50 probówki, pakowane oddzielnie. Numer katalogowy 0030121570</t>
    </r>
  </si>
  <si>
    <t>Nazwa producenta i oznaczenie oferowanego produktu</t>
  </si>
  <si>
    <t>............................................................................
(pieczęć i podpis upełnomocnionego przestawiciela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</si>
</sst>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</font>
    <font>
      <b/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0"/>
      <name val="Times New Roman"/>
      <family val="1"/>
      <charset val="238"/>
    </font>
    <font>
      <sz val="8"/>
      <name val="Arial CE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8"/>
      <color rgb="FFFF000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topLeftCell="A28" zoomScale="76" zoomScaleNormal="100" zoomScalePageLayoutView="76" workbookViewId="0">
      <selection activeCell="K4" sqref="K4"/>
    </sheetView>
  </sheetViews>
  <sheetFormatPr defaultRowHeight="14.4" x14ac:dyDescent="0.3"/>
  <cols>
    <col min="2" max="2" width="29.109375" customWidth="1"/>
    <col min="4" max="4" width="10.33203125" customWidth="1"/>
    <col min="11" max="11" width="18.44140625" customWidth="1"/>
  </cols>
  <sheetData>
    <row r="1" spans="1:11" ht="81.599999999999994" x14ac:dyDescent="0.3">
      <c r="A1" s="1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3" t="s">
        <v>5</v>
      </c>
      <c r="G1" s="3" t="s">
        <v>6</v>
      </c>
      <c r="H1" s="7" t="s">
        <v>7</v>
      </c>
      <c r="I1" s="7" t="s">
        <v>8</v>
      </c>
      <c r="J1" s="7" t="s">
        <v>9</v>
      </c>
      <c r="K1" s="44" t="s">
        <v>46</v>
      </c>
    </row>
    <row r="2" spans="1:11" x14ac:dyDescent="0.3">
      <c r="A2" s="2">
        <v>1</v>
      </c>
      <c r="B2" s="4">
        <v>2</v>
      </c>
      <c r="C2" s="2">
        <v>3</v>
      </c>
      <c r="D2" s="4">
        <v>4</v>
      </c>
      <c r="E2" s="2">
        <v>5</v>
      </c>
      <c r="F2" s="4">
        <v>6</v>
      </c>
      <c r="G2" s="2">
        <v>7</v>
      </c>
      <c r="H2" s="4">
        <v>8</v>
      </c>
      <c r="I2" s="2">
        <v>9</v>
      </c>
      <c r="J2" s="4">
        <v>10</v>
      </c>
      <c r="K2" s="2">
        <v>11</v>
      </c>
    </row>
    <row r="3" spans="1:1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02.75" customHeight="1" x14ac:dyDescent="0.3">
      <c r="A4" s="27">
        <v>1</v>
      </c>
      <c r="B4" s="14" t="s">
        <v>23</v>
      </c>
      <c r="C4" s="37" t="s">
        <v>21</v>
      </c>
      <c r="D4" s="16" t="s">
        <v>12</v>
      </c>
      <c r="E4" s="15">
        <v>1</v>
      </c>
      <c r="F4" s="21">
        <v>0</v>
      </c>
      <c r="G4" s="12">
        <f>E4*F4</f>
        <v>0</v>
      </c>
      <c r="H4" s="20">
        <v>23</v>
      </c>
      <c r="I4" s="13">
        <f>G4*H4/100</f>
        <v>0</v>
      </c>
      <c r="J4" s="13">
        <f>G4+I4</f>
        <v>0</v>
      </c>
      <c r="K4" s="18"/>
    </row>
    <row r="5" spans="1:11" ht="95.25" customHeight="1" x14ac:dyDescent="0.3">
      <c r="A5" s="27">
        <v>2</v>
      </c>
      <c r="B5" s="14" t="s">
        <v>36</v>
      </c>
      <c r="C5" s="37" t="s">
        <v>21</v>
      </c>
      <c r="D5" s="17" t="s">
        <v>12</v>
      </c>
      <c r="E5" s="15">
        <v>3</v>
      </c>
      <c r="F5" s="21">
        <v>0</v>
      </c>
      <c r="G5" s="12">
        <f t="shared" ref="G5:G28" si="0">E5*F5</f>
        <v>0</v>
      </c>
      <c r="H5" s="20">
        <v>23</v>
      </c>
      <c r="I5" s="13">
        <f>G5*H5/100</f>
        <v>0</v>
      </c>
      <c r="J5" s="13">
        <f t="shared" ref="J5:J28" si="1">G5+I5</f>
        <v>0</v>
      </c>
      <c r="K5" s="18"/>
    </row>
    <row r="6" spans="1:11" ht="54.75" customHeight="1" x14ac:dyDescent="0.3">
      <c r="A6" s="27">
        <v>3</v>
      </c>
      <c r="B6" s="14" t="s">
        <v>26</v>
      </c>
      <c r="C6" s="37" t="s">
        <v>21</v>
      </c>
      <c r="D6" s="17" t="s">
        <v>16</v>
      </c>
      <c r="E6" s="15">
        <v>1</v>
      </c>
      <c r="F6" s="21">
        <v>0</v>
      </c>
      <c r="G6" s="12">
        <f t="shared" si="0"/>
        <v>0</v>
      </c>
      <c r="H6" s="20">
        <v>23</v>
      </c>
      <c r="I6" s="13">
        <f>G6*H6/100</f>
        <v>0</v>
      </c>
      <c r="J6" s="13">
        <f t="shared" si="1"/>
        <v>0</v>
      </c>
      <c r="K6" s="18"/>
    </row>
    <row r="7" spans="1:11" ht="81.75" customHeight="1" x14ac:dyDescent="0.3">
      <c r="A7" s="27">
        <v>4</v>
      </c>
      <c r="B7" s="14" t="s">
        <v>37</v>
      </c>
      <c r="C7" s="37" t="s">
        <v>21</v>
      </c>
      <c r="D7" s="17" t="s">
        <v>16</v>
      </c>
      <c r="E7" s="15">
        <v>4</v>
      </c>
      <c r="F7" s="21">
        <v>0</v>
      </c>
      <c r="G7" s="12">
        <f t="shared" si="0"/>
        <v>0</v>
      </c>
      <c r="H7" s="20">
        <v>23</v>
      </c>
      <c r="I7" s="13">
        <f t="shared" ref="I7:I28" si="2">G7*H7/100</f>
        <v>0</v>
      </c>
      <c r="J7" s="13">
        <f t="shared" si="1"/>
        <v>0</v>
      </c>
      <c r="K7" s="18"/>
    </row>
    <row r="8" spans="1:11" ht="81.75" customHeight="1" x14ac:dyDescent="0.3">
      <c r="A8" s="27">
        <v>5</v>
      </c>
      <c r="B8" s="38" t="s">
        <v>38</v>
      </c>
      <c r="C8" s="39" t="s">
        <v>17</v>
      </c>
      <c r="D8" s="40" t="s">
        <v>12</v>
      </c>
      <c r="E8" s="39">
        <v>4</v>
      </c>
      <c r="F8" s="21">
        <v>0</v>
      </c>
      <c r="G8" s="12">
        <f t="shared" si="0"/>
        <v>0</v>
      </c>
      <c r="H8" s="20">
        <v>23</v>
      </c>
      <c r="I8" s="13">
        <f t="shared" si="2"/>
        <v>0</v>
      </c>
      <c r="J8" s="13">
        <f t="shared" si="1"/>
        <v>0</v>
      </c>
      <c r="K8" s="25"/>
    </row>
    <row r="9" spans="1:11" ht="82.5" customHeight="1" x14ac:dyDescent="0.3">
      <c r="A9" s="27">
        <v>6</v>
      </c>
      <c r="B9" s="38" t="s">
        <v>39</v>
      </c>
      <c r="C9" s="39" t="s">
        <v>17</v>
      </c>
      <c r="D9" s="40" t="s">
        <v>12</v>
      </c>
      <c r="E9" s="39">
        <v>4</v>
      </c>
      <c r="F9" s="21">
        <v>0</v>
      </c>
      <c r="G9" s="12">
        <f t="shared" si="0"/>
        <v>0</v>
      </c>
      <c r="H9" s="20">
        <v>23</v>
      </c>
      <c r="I9" s="13">
        <f t="shared" si="2"/>
        <v>0</v>
      </c>
      <c r="J9" s="13">
        <f t="shared" si="1"/>
        <v>0</v>
      </c>
      <c r="K9" s="25"/>
    </row>
    <row r="10" spans="1:11" ht="85.5" customHeight="1" x14ac:dyDescent="0.3">
      <c r="A10" s="27">
        <v>7</v>
      </c>
      <c r="B10" s="38" t="s">
        <v>40</v>
      </c>
      <c r="C10" s="39" t="s">
        <v>17</v>
      </c>
      <c r="D10" s="40" t="s">
        <v>12</v>
      </c>
      <c r="E10" s="39">
        <v>4</v>
      </c>
      <c r="F10" s="21">
        <v>0</v>
      </c>
      <c r="G10" s="12">
        <f t="shared" si="0"/>
        <v>0</v>
      </c>
      <c r="H10" s="20">
        <v>23</v>
      </c>
      <c r="I10" s="13">
        <f t="shared" si="2"/>
        <v>0</v>
      </c>
      <c r="J10" s="13">
        <f t="shared" si="1"/>
        <v>0</v>
      </c>
      <c r="K10" s="25"/>
    </row>
    <row r="11" spans="1:11" ht="86.25" customHeight="1" x14ac:dyDescent="0.3">
      <c r="A11" s="27">
        <v>8</v>
      </c>
      <c r="B11" s="38" t="s">
        <v>27</v>
      </c>
      <c r="C11" s="37" t="s">
        <v>17</v>
      </c>
      <c r="D11" s="40" t="s">
        <v>12</v>
      </c>
      <c r="E11" s="39">
        <v>4</v>
      </c>
      <c r="F11" s="21">
        <v>0</v>
      </c>
      <c r="G11" s="12">
        <f t="shared" si="0"/>
        <v>0</v>
      </c>
      <c r="H11" s="20">
        <v>23</v>
      </c>
      <c r="I11" s="13">
        <f t="shared" si="2"/>
        <v>0</v>
      </c>
      <c r="J11" s="13">
        <f t="shared" si="1"/>
        <v>0</v>
      </c>
      <c r="K11" s="25"/>
    </row>
    <row r="12" spans="1:11" ht="66" x14ac:dyDescent="0.3">
      <c r="A12" s="20">
        <v>9</v>
      </c>
      <c r="B12" s="14" t="s">
        <v>28</v>
      </c>
      <c r="C12" s="39" t="s">
        <v>17</v>
      </c>
      <c r="D12" s="41" t="s">
        <v>14</v>
      </c>
      <c r="E12" s="39">
        <v>3</v>
      </c>
      <c r="F12" s="21">
        <v>0</v>
      </c>
      <c r="G12" s="12">
        <f t="shared" si="0"/>
        <v>0</v>
      </c>
      <c r="H12" s="20">
        <v>23</v>
      </c>
      <c r="I12" s="13">
        <f t="shared" si="2"/>
        <v>0</v>
      </c>
      <c r="J12" s="13">
        <f t="shared" si="1"/>
        <v>0</v>
      </c>
      <c r="K12" s="10"/>
    </row>
    <row r="13" spans="1:11" ht="65.25" customHeight="1" x14ac:dyDescent="0.3">
      <c r="A13" s="20">
        <v>10</v>
      </c>
      <c r="B13" s="14" t="s">
        <v>29</v>
      </c>
      <c r="C13" s="39" t="s">
        <v>17</v>
      </c>
      <c r="D13" s="41" t="s">
        <v>14</v>
      </c>
      <c r="E13" s="39">
        <v>2</v>
      </c>
      <c r="F13" s="21">
        <v>0</v>
      </c>
      <c r="G13" s="12">
        <f t="shared" si="0"/>
        <v>0</v>
      </c>
      <c r="H13" s="20">
        <v>23</v>
      </c>
      <c r="I13" s="13">
        <f t="shared" si="2"/>
        <v>0</v>
      </c>
      <c r="J13" s="13">
        <f t="shared" si="1"/>
        <v>0</v>
      </c>
      <c r="K13" s="10"/>
    </row>
    <row r="14" spans="1:11" ht="65.25" customHeight="1" x14ac:dyDescent="0.3">
      <c r="A14" s="20">
        <v>11</v>
      </c>
      <c r="B14" s="14" t="s">
        <v>30</v>
      </c>
      <c r="C14" s="39" t="s">
        <v>17</v>
      </c>
      <c r="D14" s="41" t="s">
        <v>15</v>
      </c>
      <c r="E14" s="39">
        <v>5</v>
      </c>
      <c r="F14" s="21">
        <v>0</v>
      </c>
      <c r="G14" s="12">
        <f t="shared" si="0"/>
        <v>0</v>
      </c>
      <c r="H14" s="20">
        <v>23</v>
      </c>
      <c r="I14" s="13">
        <f t="shared" si="2"/>
        <v>0</v>
      </c>
      <c r="J14" s="13">
        <f t="shared" si="1"/>
        <v>0</v>
      </c>
      <c r="K14" s="9"/>
    </row>
    <row r="15" spans="1:11" ht="65.25" customHeight="1" x14ac:dyDescent="0.3">
      <c r="A15" s="20">
        <v>12</v>
      </c>
      <c r="B15" s="14" t="s">
        <v>31</v>
      </c>
      <c r="C15" s="39" t="s">
        <v>17</v>
      </c>
      <c r="D15" s="41" t="s">
        <v>16</v>
      </c>
      <c r="E15" s="39">
        <v>1</v>
      </c>
      <c r="F15" s="21">
        <v>0</v>
      </c>
      <c r="G15" s="12">
        <f t="shared" si="0"/>
        <v>0</v>
      </c>
      <c r="H15" s="20">
        <v>23</v>
      </c>
      <c r="I15" s="13">
        <f t="shared" si="2"/>
        <v>0</v>
      </c>
      <c r="J15" s="13">
        <f t="shared" si="1"/>
        <v>0</v>
      </c>
      <c r="K15" s="10"/>
    </row>
    <row r="16" spans="1:11" ht="52.5" customHeight="1" x14ac:dyDescent="0.3">
      <c r="A16" s="20">
        <v>13</v>
      </c>
      <c r="B16" s="14" t="s">
        <v>32</v>
      </c>
      <c r="C16" s="39" t="s">
        <v>17</v>
      </c>
      <c r="D16" s="39" t="s">
        <v>16</v>
      </c>
      <c r="E16" s="39">
        <v>2</v>
      </c>
      <c r="F16" s="21">
        <v>0</v>
      </c>
      <c r="G16" s="12">
        <f t="shared" si="0"/>
        <v>0</v>
      </c>
      <c r="H16" s="20">
        <v>23</v>
      </c>
      <c r="I16" s="13">
        <f t="shared" si="2"/>
        <v>0</v>
      </c>
      <c r="J16" s="13">
        <f t="shared" si="1"/>
        <v>0</v>
      </c>
      <c r="K16" s="10"/>
    </row>
    <row r="17" spans="1:11" ht="130.5" customHeight="1" x14ac:dyDescent="0.3">
      <c r="A17" s="20">
        <v>14</v>
      </c>
      <c r="B17" s="42" t="s">
        <v>22</v>
      </c>
      <c r="C17" s="39" t="s">
        <v>17</v>
      </c>
      <c r="D17" s="43" t="s">
        <v>13</v>
      </c>
      <c r="E17" s="43">
        <v>2</v>
      </c>
      <c r="F17" s="21">
        <v>0</v>
      </c>
      <c r="G17" s="12">
        <f t="shared" si="0"/>
        <v>0</v>
      </c>
      <c r="H17" s="20">
        <v>23</v>
      </c>
      <c r="I17" s="13">
        <f t="shared" si="2"/>
        <v>0</v>
      </c>
      <c r="J17" s="13">
        <f t="shared" si="1"/>
        <v>0</v>
      </c>
      <c r="K17" s="25"/>
    </row>
    <row r="18" spans="1:11" ht="102" customHeight="1" x14ac:dyDescent="0.3">
      <c r="A18" s="20">
        <v>15</v>
      </c>
      <c r="B18" s="29" t="s">
        <v>11</v>
      </c>
      <c r="C18" s="39" t="s">
        <v>18</v>
      </c>
      <c r="D18" s="43" t="s">
        <v>13</v>
      </c>
      <c r="E18" s="43">
        <v>4</v>
      </c>
      <c r="F18" s="21">
        <v>0</v>
      </c>
      <c r="G18" s="12">
        <f t="shared" si="0"/>
        <v>0</v>
      </c>
      <c r="H18" s="20">
        <v>23</v>
      </c>
      <c r="I18" s="13">
        <f t="shared" si="2"/>
        <v>0</v>
      </c>
      <c r="J18" s="13">
        <f t="shared" si="1"/>
        <v>0</v>
      </c>
      <c r="K18" s="10"/>
    </row>
    <row r="19" spans="1:11" ht="99" customHeight="1" x14ac:dyDescent="0.3">
      <c r="A19" s="27">
        <v>16</v>
      </c>
      <c r="B19" s="24" t="s">
        <v>42</v>
      </c>
      <c r="C19" s="22" t="s">
        <v>19</v>
      </c>
      <c r="D19" s="23" t="s">
        <v>20</v>
      </c>
      <c r="E19" s="23">
        <v>4</v>
      </c>
      <c r="F19" s="21">
        <v>0</v>
      </c>
      <c r="G19" s="12">
        <f t="shared" si="0"/>
        <v>0</v>
      </c>
      <c r="H19" s="20">
        <v>23</v>
      </c>
      <c r="I19" s="13">
        <f t="shared" si="2"/>
        <v>0</v>
      </c>
      <c r="J19" s="13">
        <f t="shared" si="1"/>
        <v>0</v>
      </c>
      <c r="K19" s="19"/>
    </row>
    <row r="20" spans="1:11" ht="90.75" customHeight="1" x14ac:dyDescent="0.3">
      <c r="A20" s="27">
        <v>17</v>
      </c>
      <c r="B20" s="24" t="s">
        <v>43</v>
      </c>
      <c r="C20" s="22" t="s">
        <v>21</v>
      </c>
      <c r="D20" s="23" t="s">
        <v>20</v>
      </c>
      <c r="E20" s="23">
        <v>2</v>
      </c>
      <c r="F20" s="21">
        <v>0</v>
      </c>
      <c r="G20" s="12">
        <f t="shared" si="0"/>
        <v>0</v>
      </c>
      <c r="H20" s="20">
        <v>23</v>
      </c>
      <c r="I20" s="13">
        <f t="shared" si="2"/>
        <v>0</v>
      </c>
      <c r="J20" s="13">
        <f t="shared" si="1"/>
        <v>0</v>
      </c>
      <c r="K20" s="19"/>
    </row>
    <row r="21" spans="1:11" ht="92.25" customHeight="1" x14ac:dyDescent="0.3">
      <c r="A21" s="27">
        <v>18</v>
      </c>
      <c r="B21" s="24" t="s">
        <v>41</v>
      </c>
      <c r="C21" s="22" t="s">
        <v>19</v>
      </c>
      <c r="D21" s="23" t="s">
        <v>12</v>
      </c>
      <c r="E21" s="23">
        <v>4</v>
      </c>
      <c r="F21" s="21">
        <v>0</v>
      </c>
      <c r="G21" s="12">
        <f t="shared" si="0"/>
        <v>0</v>
      </c>
      <c r="H21" s="20">
        <v>23</v>
      </c>
      <c r="I21" s="13">
        <f t="shared" si="2"/>
        <v>0</v>
      </c>
      <c r="J21" s="13">
        <f t="shared" si="1"/>
        <v>0</v>
      </c>
      <c r="K21" s="19"/>
    </row>
    <row r="22" spans="1:11" ht="91.5" customHeight="1" x14ac:dyDescent="0.3">
      <c r="A22" s="27">
        <v>19</v>
      </c>
      <c r="B22" s="24" t="s">
        <v>33</v>
      </c>
      <c r="C22" s="22" t="s">
        <v>19</v>
      </c>
      <c r="D22" s="23" t="s">
        <v>12</v>
      </c>
      <c r="E22" s="23">
        <v>2</v>
      </c>
      <c r="F22" s="21">
        <v>0</v>
      </c>
      <c r="G22" s="12">
        <f t="shared" si="0"/>
        <v>0</v>
      </c>
      <c r="H22" s="20">
        <v>23</v>
      </c>
      <c r="I22" s="13">
        <f t="shared" si="2"/>
        <v>0</v>
      </c>
      <c r="J22" s="13">
        <f t="shared" si="1"/>
        <v>0</v>
      </c>
      <c r="K22" s="25"/>
    </row>
    <row r="23" spans="1:11" ht="90" customHeight="1" x14ac:dyDescent="0.3">
      <c r="A23" s="20">
        <v>20</v>
      </c>
      <c r="B23" s="30" t="s">
        <v>34</v>
      </c>
      <c r="C23" s="22" t="s">
        <v>19</v>
      </c>
      <c r="D23" s="23" t="s">
        <v>12</v>
      </c>
      <c r="E23" s="23">
        <v>4</v>
      </c>
      <c r="F23" s="21">
        <v>0</v>
      </c>
      <c r="G23" s="12">
        <f t="shared" si="0"/>
        <v>0</v>
      </c>
      <c r="H23" s="20">
        <v>23</v>
      </c>
      <c r="I23" s="13">
        <f t="shared" si="2"/>
        <v>0</v>
      </c>
      <c r="J23" s="13">
        <f t="shared" si="1"/>
        <v>0</v>
      </c>
      <c r="K23" s="28"/>
    </row>
    <row r="24" spans="1:11" ht="96.75" customHeight="1" x14ac:dyDescent="0.3">
      <c r="A24" s="27">
        <v>21</v>
      </c>
      <c r="B24" s="24" t="s">
        <v>44</v>
      </c>
      <c r="C24" s="22" t="s">
        <v>19</v>
      </c>
      <c r="D24" s="23" t="s">
        <v>20</v>
      </c>
      <c r="E24" s="23">
        <v>4</v>
      </c>
      <c r="F24" s="21">
        <v>0</v>
      </c>
      <c r="G24" s="12">
        <f t="shared" si="0"/>
        <v>0</v>
      </c>
      <c r="H24" s="20">
        <v>23</v>
      </c>
      <c r="I24" s="13">
        <f t="shared" si="2"/>
        <v>0</v>
      </c>
      <c r="J24" s="13">
        <f t="shared" si="1"/>
        <v>0</v>
      </c>
      <c r="K24" s="26"/>
    </row>
    <row r="25" spans="1:11" ht="42.75" customHeight="1" x14ac:dyDescent="0.3">
      <c r="A25" s="27">
        <v>22</v>
      </c>
      <c r="B25" s="24" t="s">
        <v>24</v>
      </c>
      <c r="C25" s="22" t="s">
        <v>19</v>
      </c>
      <c r="D25" s="23" t="s">
        <v>13</v>
      </c>
      <c r="E25" s="23">
        <v>2</v>
      </c>
      <c r="F25" s="21">
        <v>0</v>
      </c>
      <c r="G25" s="12">
        <f t="shared" si="0"/>
        <v>0</v>
      </c>
      <c r="H25" s="20">
        <v>23</v>
      </c>
      <c r="I25" s="13">
        <f t="shared" si="2"/>
        <v>0</v>
      </c>
      <c r="J25" s="13">
        <f t="shared" si="1"/>
        <v>0</v>
      </c>
      <c r="K25" s="26"/>
    </row>
    <row r="26" spans="1:11" ht="52.5" customHeight="1" x14ac:dyDescent="0.3">
      <c r="A26" s="27">
        <v>23</v>
      </c>
      <c r="B26" s="24" t="s">
        <v>25</v>
      </c>
      <c r="C26" s="22" t="s">
        <v>19</v>
      </c>
      <c r="D26" s="23" t="s">
        <v>13</v>
      </c>
      <c r="E26" s="23">
        <v>2</v>
      </c>
      <c r="F26" s="21">
        <v>0</v>
      </c>
      <c r="G26" s="12">
        <f t="shared" si="0"/>
        <v>0</v>
      </c>
      <c r="H26" s="20">
        <v>23</v>
      </c>
      <c r="I26" s="13">
        <f t="shared" si="2"/>
        <v>0</v>
      </c>
      <c r="J26" s="13">
        <f t="shared" si="1"/>
        <v>0</v>
      </c>
      <c r="K26" s="26"/>
    </row>
    <row r="27" spans="1:11" ht="70.5" customHeight="1" x14ac:dyDescent="0.3">
      <c r="A27" s="27">
        <v>24</v>
      </c>
      <c r="B27" s="24" t="s">
        <v>45</v>
      </c>
      <c r="C27" s="22" t="s">
        <v>19</v>
      </c>
      <c r="D27" s="23" t="s">
        <v>13</v>
      </c>
      <c r="E27" s="23">
        <v>4</v>
      </c>
      <c r="F27" s="21">
        <v>0</v>
      </c>
      <c r="G27" s="12">
        <f t="shared" si="0"/>
        <v>0</v>
      </c>
      <c r="H27" s="20">
        <v>23</v>
      </c>
      <c r="I27" s="13">
        <f t="shared" si="2"/>
        <v>0</v>
      </c>
      <c r="J27" s="13">
        <f t="shared" si="1"/>
        <v>0</v>
      </c>
      <c r="K27" s="26"/>
    </row>
    <row r="28" spans="1:11" ht="70.2" customHeight="1" x14ac:dyDescent="0.3">
      <c r="A28" s="27">
        <v>25</v>
      </c>
      <c r="B28" s="24" t="s">
        <v>35</v>
      </c>
      <c r="C28" s="22" t="s">
        <v>19</v>
      </c>
      <c r="D28" s="23" t="s">
        <v>13</v>
      </c>
      <c r="E28" s="23">
        <v>2</v>
      </c>
      <c r="F28" s="21">
        <v>0</v>
      </c>
      <c r="G28" s="12">
        <f t="shared" si="0"/>
        <v>0</v>
      </c>
      <c r="H28" s="20">
        <v>23</v>
      </c>
      <c r="I28" s="13">
        <f t="shared" si="2"/>
        <v>0</v>
      </c>
      <c r="J28" s="13">
        <f t="shared" si="1"/>
        <v>0</v>
      </c>
      <c r="K28" s="19"/>
    </row>
    <row r="29" spans="1:11" x14ac:dyDescent="0.3">
      <c r="A29" s="45" t="s">
        <v>10</v>
      </c>
      <c r="B29" s="46"/>
      <c r="C29" s="46"/>
      <c r="D29" s="46"/>
      <c r="E29" s="46"/>
      <c r="F29" s="47"/>
      <c r="G29" s="6">
        <f>SUM(G4:G28)</f>
        <v>0</v>
      </c>
      <c r="H29" s="8">
        <v>23</v>
      </c>
      <c r="I29" s="6">
        <f>G29*H29/100</f>
        <v>0</v>
      </c>
      <c r="J29" s="6">
        <f>G29+I29</f>
        <v>0</v>
      </c>
      <c r="K29" s="11"/>
    </row>
    <row r="30" spans="1:11" x14ac:dyDescent="0.3">
      <c r="A30" s="31"/>
      <c r="B30" s="32"/>
      <c r="C30" s="32"/>
      <c r="D30" s="32"/>
      <c r="E30" s="32"/>
      <c r="F30" s="32"/>
      <c r="G30" s="33"/>
      <c r="H30" s="34"/>
      <c r="I30" s="35"/>
      <c r="J30" s="35"/>
      <c r="K30" s="36"/>
    </row>
    <row r="31" spans="1:11" ht="98.25" customHeight="1" x14ac:dyDescent="0.3">
      <c r="A31" s="51"/>
      <c r="B31" s="52"/>
      <c r="C31" s="53"/>
      <c r="D31" s="54"/>
      <c r="E31" s="54"/>
      <c r="F31" s="54"/>
      <c r="G31" s="55"/>
      <c r="H31" s="53" t="s">
        <v>47</v>
      </c>
      <c r="I31" s="54"/>
      <c r="J31" s="54"/>
      <c r="K31" s="55"/>
    </row>
  </sheetData>
  <mergeCells count="5">
    <mergeCell ref="A29:F29"/>
    <mergeCell ref="A3:K3"/>
    <mergeCell ref="A31:B31"/>
    <mergeCell ref="C31:G31"/>
    <mergeCell ref="H31:K31"/>
  </mergeCells>
  <pageMargins left="0.7" right="0.7" top="1.09375" bottom="0.75" header="0.3" footer="0.3"/>
  <pageSetup paperSize="9" orientation="landscape" r:id="rId1"/>
  <headerFooter>
    <oddHeader>&amp;LZADANIE 1
Materiały jednorazowe i sprzęt do pipetowania&amp;CSZCZEGÓŁOWY OPIS PRZEDMIOTU ZAMÓWIENIA&amp;RZał. nr.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2018-05-25T10:51:10Z</dcterms:modified>
</cp:coreProperties>
</file>