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tabRatio="806" activeTab="0"/>
  </bookViews>
  <sheets>
    <sheet name="Zadanie nr 1" sheetId="1" r:id="rId1"/>
  </sheets>
  <definedNames/>
  <calcPr fullCalcOnLoad="1"/>
</workbook>
</file>

<file path=xl/sharedStrings.xml><?xml version="1.0" encoding="utf-8"?>
<sst xmlns="http://schemas.openxmlformats.org/spreadsheetml/2006/main" count="65" uniqueCount="40">
  <si>
    <t>Ilość</t>
  </si>
  <si>
    <t>kpl</t>
  </si>
  <si>
    <t>Lp.</t>
  </si>
  <si>
    <t xml:space="preserve">Opis przedmiotu zamówienia określony zgodnie 
z art. 29 i 30 ustawy Prawo zamówień publicznych 
</t>
  </si>
  <si>
    <t>9-cio cyfrowy
kod numeryczny Wspólnego Słownika Zamówień (CPV)</t>
  </si>
  <si>
    <t>J.m.</t>
  </si>
  <si>
    <t xml:space="preserve">Cena jedn.
zł </t>
  </si>
  <si>
    <t>Wartość netto
(kol. 5 x kol. 6)
zł</t>
  </si>
  <si>
    <t>Stawka
VAT
%</t>
  </si>
  <si>
    <t>Wartość VAT
(kol. 7 x kol. 8)
zł</t>
  </si>
  <si>
    <t>Wartość brutto
(kol. 7 + kol. 9)
zł</t>
  </si>
  <si>
    <t xml:space="preserve">Zestaw wydajnej mobilnej stacji roboczej spełniający następujące wymagania:
Procesor mobilny: architektura x86, 64bit, min. 4 rdzenie i 8 wątków  (min.: 2,8 GHz tryb podstawowy - bez turbo, min. 256 kB cache L1, min. 1MB cache L2, min. 6MB cache L3), wydajność min. 7700 pkt. w testach 3DMark06 CPU; zintegrowany układ graficzny.
Karta grafiki: jednoukładowy GPU o taktowaniu w trybie podstawowym min. 1400MHz, min. 2048 jednostek cieniujących, min. 170 jednostek teksturujących, min. 64 jednostki renderujące, wydajność: min. 22500 3DMark11 GPU, magistrala pamięci min. 256 bitów, pamięć wbudowana min. 8GB GDDR5, sprzętowa akceleracja DirectX 12.1, Shader 5.0, OpenGL 1.2, PhysX.
Główna platforma: pamięć RAM: min. 32GB DDR3/4 2133MHz, dwukanałowa obsługa pamięci; zintegrowane układy min.: karta sieciowa (min. 1 port LAN RJ45 10/100/1000Mb/s IPv6 Ethernet); WiFi 802.11b/g/n/ac; Bluetooth 4.1; zintegrowana karta dźwiękowa stereo High Definition Audio, wbudowane głośniki stereo o mocy min. 8W, wbudowana kamera video FullHD i mikrofon, wejście mikrofonowe, wyjście słuchawkowe stereo; monitor panoramiczny typu LCD LED matowy/z powłoką antyrefleksyjną o przekątnej 15.6" i rozdzielczości min. 1920x1080; złącza: min. 4x USB 3.0, min. 1x HDMI 1.4, 1x (mini)DisplayPort; czytnik kart min.: SD 4.0 (XC/HC); pamięć masowa: 2 dyski twarde typu SSD o pojemności: min 512GB interfejs PCIe NVMe i min. 2TB SATA/mSATA (prędkość odczytu min. 560 MB/s, zapis min. 530MB/s; TBW min. 2.0PB) ; podświetlana klawiatura w układzie QWERTY, 102 klawisze; touchpad; </t>
  </si>
  <si>
    <t xml:space="preserve">cd. poz. 3
mysz laserowa USB o rozdzielczości śledzenia min. 5000dpi; zasilacz sieciowy pozwalający na bezproblemowe zasilenie całego systemu; bateria pozwalająca ma nieprzerwaną min. 5 godz. pracę; obudowa wykonana z wysokiej jakości tworzywa sztucznego lub metalu. Waga urządzenia bez zasilacza max. 2.0kg. Płyta główna musi współpracować z procesorem, pamięcią i pozostałymi elementami komputera na nominalnych i najwyższych trybach pracy oraz powinny być zastosowane standardy polskie zasilania elektrycznego.
Oprogramowanie systemowe i użytkowe: system operacyjny 64-bitowy w wersji profesjonalnej PL (wersja pełna, komercyjna) powszechnie używany w WCY WAT, zestaw niezbędnych sterowników do komponentów systemu. Torba skórzana/plecak do w/w notebooka pozwalająca na jego bezproblemowe zapakowanie i transport wraz dołączonymi akcesoriami/komponentami posiadająca wzmocnioną konstrukcję, amortyzowana z każdej strony komora (np. pianka HDF). Serwisu sprzętu na okres min. 3 lat od daty uruchomienia / przekazania / dostarczenia sprzętu. Wraz z zestawem powinny być dostarczone wszystkie elementy składowe wyposażania komponentów dostarczane przez ich producentów.
</t>
  </si>
  <si>
    <t>Monitor dotykowy o parametrach nie gorszych niż: Przekątna: 55"/139.7cm • Rozdzielczość: 1920x1080, 16:9 • Jasność: 500cd/m² • Kontrast: 4.000:1 • Czas reakcji: 6.5ms • Kąt widzenia: 178°/178° • Panel: AMVA3 • Częstotliwość odświeżania: 60Hz • Złącza: 1x VGA, 1x DVI, 1x HDMI • Dodatkowe złącza: port szeregowy • Ekran dotykowy: pojemnościowy, Multi-Touch, USB • Ergonomia: brak • VESA: 600x400 (wolne) • Pobór mocy: 115W (praca), 0.5W (czuwanie) • Wymiary (SxWxG): 1290x766x89mm • Waga: 47.00kg • Cechy szczególne: podświetlenie LED, głośniki (2x 7W) • Gwarancja: trzy lata po rejestracji (realizacja przez sklep). Stojak mobilny na kółkach na 2 monitory LCD/LED 37-70cali, akcesoria do montażu, udźwig do 80kg, waga do 35kg, wysokość min 1,7m,  podstawa o wymiarach do 0,9x0,9m</t>
  </si>
  <si>
    <t>Telewizor o parametrach nie gorszych niż: Przekątna: 55"/​140cm • Rozdzielczość: 3840x2160 • Panel: LCD, LED (Edge-lit, Dimming) • HDR: tak • Częstotliwość odświeżania: 1600Hz (interpolowana) • 3D: nie • Tuner: 1x DVB-T/​-T2/​-C/​-S/​-S2 HEVC (H.265) • Złącza wideo: 3x HDMI 2.0, Component (YPbPr), Composite Video • Złącza audio: cyfrowy Audio Out (1x optyczny) • Dodatkowe złącza: 2x USB 2.0, LAN, 1x CI+ 1.3 • Wireless: WLAN, Bluetooth • Procesor: Quad-Core • Dekoder dźwięku: DTS, Dolby Digital Plus • Audio-Moc całkowita : 20W (2x 10W) • Cechy szczególne: przeglądarka internetowa, usługi sieciowe, HbbTV, klient DLNA, nagrywarka USB • Klasa efektywności energetycznej: A • Zużycie roczne: 154kWh • Pobór mocy: 111W (praca), 0.5W (czuwanie) • Wymiary ze stojakiem: 123.5x78.4x33.4cm • Wymiary bez stojaka: 123.5x71.5x5.5cm • Waga ze stojakiem: 19.00kg • Waga bez stojaka: 16.90kg • VESA: 400x400 • Kolor: srebrny • Gwarancja: dwa lata. Stojak mobilny na kółkach na 2 monitory LCD/LED 37-70cali, akcesoria do montażu, udźwig do 80kg, waga do 35kg, wysokość min 1,7m,  podstawa o wymiarach do 0,9x0,9m</t>
  </si>
  <si>
    <t>Monitor komputerowy spełniający następujące wymagania:
- Technologia IPS LED LCD lub OLED; 
- przekątna min. 37" o proporcji ekranu 24:10; 
- rozdzielczość: pozioma min. 3840; pionowa min. 1600; 
- jasność min. 300cd/m²; 
- czas reakcji max. 5ms; odświeżanie min. 60Hz;
- paleta kolorów min. 8bit + FRC na każdą składową RGB (łącznie min. 1 mld kolorów);
- kąt widzenia min. 178°/178°;
- obsługa Adative Sync / AMD FreeSync; programowy switch KVM;
- monitor zakrzywiony o promieniu min. 2300R (2.3m); 
- wbudowane głośniki stereo każdy o mocy min. 10W i wyjście słuchawkowe/line-out. 
Monitor musi posiadać programowy switch KVM, złącza wraz z przewodami o długości min. 2m dla min.: 1x DisplayPort 1.2, 2x HDMI 2.0, wbudowany HUB min 2x USB 3.0 . Monitor musi posiadać zasilanie elektryczne dostosowane do polskich norm elektrycznych.</t>
  </si>
  <si>
    <t>Serwer plików (NAS) spełniający następujące min. wymagania:
- interfejsy min. 4x Gb LAN, 4x USB 3.0 (Host), 2x HDMI, 2x Jack 6.3mm, Line-Out,
- min. 4 sloty na dyski 2.5"/3.5",interfejs SATA 6Gb/s, RAID 0/​1/​5/​5+Spare/​6/​10/​JBOD/​Single,
- udostępniać min. 32 TB surowej pojemności danych (NAS z dyskami o pojemności min. 8TB, 5400obr/min i min. 128MB cache każdy),
- CPU min.4-rdzeniowy o taktowaniu bazowym min. 1.60GHz,
- pamięć min.: RAM 4GB DDR3L, 512MB Flash,
- system aktywnego chłodzenia: min. 1 wentylator 120mm,
- pobór mocy: max. 35 W (eksploatacja), max. 20W (stan spoczynku)
- wymiary (SxWxG) max : 200x200x250mm,
- waga max 5kg,
Dodatkowo NAS musi umożliwić min. 256bit szyfrowanie AES, udostępniać: FTP-Server, DLNA-Server, iTunes-Server, klient BitTorrent, WebDAV, pilot zdalnego sterowania na podczerwień, transcoding 4K. Urządzenie musi posiadać zasilanie elektryczne dostosowane do polskich norm elektrycznych.</t>
  </si>
  <si>
    <t>Router WiFi spełniający min. wymagania: 
- interfejsy sieciowe min.: WAN: 1x 1000Base-T, LAN: 8x 1000Base-T, Wireless: WLAN 802.11a/​b/​g/​n/​ac/​h, symultaniczny,
- szybkość transmisji min.: 1000Mbps (2.4GHz), 2167Mbps (5GHz),
- bezpieczeństwo transmisji min.: 64/​128bit WEP, WPA, WPA2, WPS,
- anteny min.: 4 zdejmowalne anteny zewnętrzne,
- złącza i interfejsy min.: 1x USB 3.0, 1x USB 2.0,
- wymiary max. (SxWxG): 300x200x65mm,
Dodatkowo router musi obsługiwać min.: IPv4, IPv6, VPN passthrough (IPSec/​PPTP/​L2TP), obsługa modemów komórkowych (3G/​4G), MU-MIMO, TPC/​DFS, możliwość instalacji oprogramowania zarządzającego typu open source (np. OpenWRT, DD-WRT). Urządzenie musi posiadać zasilanie elektryczne dostosowane do polskich norm elektrycznych.</t>
  </si>
  <si>
    <t>Przełącznik sieciowy (switch) spełniający min. wymagania:
- obudowa typu desktop z możliwością montażu w szafie rack (szyny montażowe), 
- złącza sieciowe min.: 16x RJ-45 10/​100/​1000Base-T, w tym min. PoE: 8x RJ-45 PoE+,
- zasilanie o mocy całkowitej max.: 90W,
- backplane: 32Gb/​s, 23.8Mp/​s, 8k Adresów MAC,
- obsługiwane standardy min.: 802.1p, 802.3, 802.3ab, 802.3af, 802.3at, 802.3az, 802.3u, 802.3x,
- chłodzenie: pasywne,
- wymiary max.(SxWxG): 300x30x150mm,
- waga max.: 1kg
Urządzenie musi posiadać zasilanie elektryczne dostosowane do polskich norm elektrycznych.</t>
  </si>
  <si>
    <t>szt</t>
  </si>
  <si>
    <t>Przełącznik sieciowy (switch) o parametrach nie gorszych niż:
- złącza sieciowe: 24x RJ-45 o prędkości: 24x RJ-45 (10/​100/​1000Base-T), PoE: 12x RJ-45 PoE+, 
- zasilanie o mocy min. 120W,
- backplan paramaetrach: przesustowość min. 48Gb/​s,  liczba pakietów min. 35.71Mp/​s, tablica na min. 8k adresów MAC,
- obsługiwane funkcje: 802.1p, 802.3, 802.3ab, 802.3af, 802.3at, 802.3az, 802.3u, 802.3x,
- aktywne chłodzenie, 1x wentylator,
- wymiary (SxWxG): 440x44x200mm z możliwością montażu w szafie rach 19", wysokość 1U,
- waga max. 3kg ,
- obudowa metalowa, odejmowane winkle mocujące,
- gwarancja producenta: dożywotnia (10 lat w AT/​DE).
Przełącznik wyposażony jest w niezbędny zestaw przewodów zasilających i uchwytów, szyn do zamocowania w szafie rack. Urządzenie musi posiadać zasilanie elektryczne dostosowane do polskich norm elektrycznych.</t>
  </si>
  <si>
    <t xml:space="preserve">Przełącznik sieciowy (switch) spełniający min. wymagania:
- obudowa typu desktop, 
- złącza sieciowe min.: 8x RJ-45 10/​100/​1000Base-T,
- obsługiwane standardy min.: 802.3, 802.3ab, 802.3az, 802.3u, 802.3x,
- chłodzenie: pasywne,
- wymiary max.(SxWxG): 250x65x200mm,
- waga max.: 650g
Urządzenie musi posiadać zasilanie elektryczne dostosowane do polskich norm elektrycznych. </t>
  </si>
  <si>
    <t>Przełącznik wieżowy warstwy dostępowej o parametrach nie gorszych niż:
1. Typ i liczba portów:
a. Minimum 48 portów 10/100/1000 PoE+ zgodnych z IEEE 802.3at
b. Minimum 2 dodatkowe porty uplink 10Gigabit Ethernet SFP+
c. Porty SFP+ muszą umożliwiać ich obsadzanie wkładkami 10GE – minimum 10GBase-SR, LR, LRM i twinax oraz Gigabit Ethernet – minimum 1000Base-SX, 1000BaseLX/LH, 1000Base-BX-D/U wraz z 2 wkładkami 10GBase-SR
2. Wymagane jest, aby wszystkie porty dostępowe 10/100/1000 obsługiwały standard zasilania poprzez sieć LAN (Power over Ethernet) zgodnie z IEEE 802.3at. Zasilacz urządzenia musi być tak dobrany, aby zapewnić minimum 370W dla portów PoE/PoE+ 
3. Urządzenie musi obsługiwać minimum 250 sieci VLAN 
4. Urządzenie musi obsługiwać minimum 8000 adresów MAC 
5. Urządzenie musi posiadać min. 128MB  pamięci DRAM i 64MB pamięci flash 
6. Parametry fizyczne – wysokość maksimum 1RU, możliwość montażu w szafie 19”
7. Wydajność przełączania minimum 101.2Mpps  dla pakietów 64-bajtowych . Przepustowość przełącznika minimum 88Gb/s (176Gb/s w trybie full duplex) 
8. Urządzenie musi posiadać możliwość łączenia w stosy z zachowaniem następującej parametrów:
a. Do min. 4 jednostek w stosie 
b. Magistrala stackująca o wydajności co najmniej 20Gb/s 
c. Możliwość tworzenia połączeń EtherChannel zgodnie z 802.3ad dla portów należących do różnych jednostek w stosie (Cross-stack EtherChannel )
d. Jeżeli realizacja funkcji stackowania wymaga dodatkowych modułów/kabli itp. muszą być one dostarczone wraz z przełącznikiem
9. Urządzenie musi umożliwiać obsługę ramek jumbo o wielkości min. 9216 bajtów 
10. Obsługa protokołu NTP 
11. Musi zapewniać obsługę statycznych tras dla routingu IPv4  (min. 16) i IPv6</t>
  </si>
  <si>
    <t>Razem:</t>
  </si>
  <si>
    <t>X</t>
  </si>
  <si>
    <t>48000000-8</t>
  </si>
  <si>
    <r>
      <t xml:space="preserve">cd. poz. 2
</t>
    </r>
    <r>
      <rPr>
        <b/>
        <sz val="8"/>
        <rFont val="Arial CE"/>
        <family val="0"/>
      </rPr>
      <t>- Obudowa:</t>
    </r>
    <r>
      <rPr>
        <sz val="8"/>
        <rFont val="Arial CE"/>
        <family val="0"/>
      </rPr>
      <t xml:space="preserve"> typu midi-tower, panel sterujący i złącza interfejsowe np. USB i dźwięk z przodu, obudowa bez plomby, obudowa musi mieć konstrukcję pozwalającą na łatwy dostęp do zainstalowanych w niej elementów, nie może być wystających przełączników powodujących przypadkowe wł/wył lub reset komputera oraz innych elementów które można łatwo złamać lub wyrwać, Obudowa musi zapewniać wyciszenie i niezbędny przepływ powietrza chłodzącego dla wszystkich komponentów pracujących w najwydajniejszych trybach pracy.
- </t>
    </r>
    <r>
      <rPr>
        <b/>
        <sz val="8"/>
        <rFont val="Arial CE"/>
        <family val="0"/>
      </rPr>
      <t>Zasilacz:</t>
    </r>
    <r>
      <rPr>
        <sz val="8"/>
        <rFont val="Arial CE"/>
        <family val="0"/>
      </rPr>
      <t xml:space="preserve"> modułowy o moc min. 850W, wentylator min. 12cm, sprawność min. 80 PLUS Platinum, średnia wydajność min. 90%, gwarancja min. 5 lat; zasilacz ma zapewnić zasilanie całego zestawu przy max. obciążeniu wszystkich jego komponentów. 
- </t>
    </r>
    <r>
      <rPr>
        <b/>
        <sz val="8"/>
        <rFont val="Arial CE"/>
        <family val="0"/>
      </rPr>
      <t>Klawiatura:</t>
    </r>
    <r>
      <rPr>
        <sz val="8"/>
        <rFont val="Arial CE"/>
        <family val="0"/>
      </rPr>
      <t xml:space="preserve"> Klawiatura bezprzewodowa w układzie QWERTY 102 z klawiszami funkcyjnymi F1-F12 i dodatkową klawiaturą numeryczną; klawisze miękko i szybko działające.
- </t>
    </r>
    <r>
      <rPr>
        <b/>
        <sz val="8"/>
        <rFont val="Arial CE"/>
        <family val="0"/>
      </rPr>
      <t>Mysz:</t>
    </r>
    <r>
      <rPr>
        <sz val="8"/>
        <rFont val="Arial CE"/>
        <family val="0"/>
      </rPr>
      <t xml:space="preserve"> Laserowa mysz przewodowa ze złączem USB, mysz wyposażona w kółko 4-kierunkowe i min. 6 przycisków; rozdzielczość min. 8000dpi z regulacją; podkładka pod mysz pozwalająca na efektywne i bezproblemowe wykorzystanie własności myszy.
Oprogramowanie (wersje komercyjne): system operacyjny 64-bitowy w polskiej wersji profesjonalnej powszechnie używane w WCY WAT (MS Windows 10 Pro PL), zestaw niezbędnych sterowników systemowych komponentów komputera. 
Płyta główna musi współpracować z procesorem, pamięcią i pozostałymi elementami komputera bezproblemowo, cicho i na najwydajniejszych trybach pracy oraz powinny być zastosowane standardy europejskie/polskie zasilania elektrycznego. Wraz z zestawem powinny być dostarczone wszystkie akcesoria dostarczane wraz z komponentami zestawu przez ich producentów (przewody, przejściówki, itp.).</t>
    </r>
  </si>
  <si>
    <r>
      <t xml:space="preserve">cd. poz. 1
- </t>
    </r>
    <r>
      <rPr>
        <b/>
        <sz val="8"/>
        <rFont val="Arial CE"/>
        <family val="0"/>
      </rPr>
      <t>Obudowa:</t>
    </r>
    <r>
      <rPr>
        <sz val="8"/>
        <rFont val="Arial CE"/>
        <family val="0"/>
      </rPr>
      <t xml:space="preserve"> typu midi-tower, panel sterujący i złącza interfejsowe np. USB i dźwięk z przodu, obudowa bez plomby, obudowa musi mieć konstrukcję pozwalającą na łatwy dostęp do zainstalowanych w niej elementów, nie może być wystających przełączników powodujących przypadkowe wł/wył lub reset komputera oraz innych elementów które można łatwo złamać lub wyrwać, Obudowa musi zapewniać wyciszenie i niezbędny przepływ powietrza chłodzącego dla wszystkich komponentów pracujących w najwydajniejszych trybach pracy.
- </t>
    </r>
    <r>
      <rPr>
        <b/>
        <sz val="8"/>
        <rFont val="Arial CE"/>
        <family val="0"/>
      </rPr>
      <t>Zasilacz:</t>
    </r>
    <r>
      <rPr>
        <sz val="8"/>
        <rFont val="Arial CE"/>
        <family val="0"/>
      </rPr>
      <t xml:space="preserve"> modułowy o moc min. 850W, wentylator min. 12cm, sprawność min. 80 PLUS Platinum, średnia wydajność min. 90%, gwarancja min. 5 lat; zasilacz ma zapewnić zasilanie całego zestawu przy max. obciążeniu wszystkich jego komponentów. 
- </t>
    </r>
    <r>
      <rPr>
        <b/>
        <sz val="8"/>
        <rFont val="Arial CE"/>
        <family val="0"/>
      </rPr>
      <t>Klawiatura:</t>
    </r>
    <r>
      <rPr>
        <sz val="8"/>
        <rFont val="Arial CE"/>
        <family val="0"/>
      </rPr>
      <t xml:space="preserve"> Klawiatura bezprzewodowa w układzie QWERTY 102 z klawiszami funkcyjnymi F1-F12 i dodatkową klawiaturą numeryczną; klawisze miękko i szybko działające.
- </t>
    </r>
    <r>
      <rPr>
        <b/>
        <sz val="8"/>
        <rFont val="Arial CE"/>
        <family val="0"/>
      </rPr>
      <t>Mysz:</t>
    </r>
    <r>
      <rPr>
        <sz val="8"/>
        <rFont val="Arial CE"/>
        <family val="0"/>
      </rPr>
      <t xml:space="preserve"> Laserowa mysz przewodowa ze złączem USB, mysz wyposażona w kółko 4-kierunkowe i min. 6 przycisków; rozdzielczość min. 8000dpi z regulacją; podkładka pod mysz pozwalająca na efektywne i bezproblemowe wykorzystanie własności myszy.
- </t>
    </r>
    <r>
      <rPr>
        <b/>
        <sz val="8"/>
        <rFont val="Arial CE"/>
        <family val="0"/>
      </rPr>
      <t>Oprogramowanie</t>
    </r>
    <r>
      <rPr>
        <sz val="8"/>
        <rFont val="Arial CE"/>
        <family val="0"/>
      </rPr>
      <t xml:space="preserve"> (wersje komercyjne): system operacyjny 64-bitowy w polskiej wersji profesjonalnej powszechnie używane w WCY WAT (MS Windows 10 Pro PL), zestaw niezbędnych sterowników systemowych komponentów komputera. 
Płyta główna musi współpracować z procesorem, pamięcią i pozostałymi elementami komputera bezproblemowo, cicho i na najwydajniejszych trybach pracy oraz powinny być zastosowane standardy europejskie/polskie zasilania elektrycznego. Wraz z zestawem powinny być dostarczone wszystkie akcesoria dostarczane wraz z komponentami zestawu przez ich producentów (przewody, przejściówki, itp.).</t>
    </r>
  </si>
  <si>
    <t>cd. poz.14
12. Obsługa ruchu multicast - IGMPv3  i MLDv1/2 Snooping 
13. Wsparcie dla protokołów IEEE 802.1w Rapid Spanning Tree oraz IEEE 802.1s Multi-Instance Spanning Tree. Wymagane wsparcie dla min. 128 instancji protokołu STP 
14. Przełącznik musi posiadać możliwość uruchomienia funkcjonalności DHCP Server 
15. Funkcja Layer 2 traceroute  umożliwiająca śledzenie fizycznej trasy pakietu o zadanym źródłowym i docelowym adresie MAC
16. Obsługa połączeń link aggregation zgodnie z IEEE 802.3ad . Obsługa mechanizmów bezpieczeństwa typu Port Security  i IP Source Guard  na interfejsach link aggregation
17. Przełącznik musi obsługiwać następujące mechanizmy bezpieczeństwa:
a. Minimum 5 poziomów dostępu administracyjnego poprzez konsolę 
b. Autoryzacja użytkowników w oparciu o IEEE 802.1x z możliwością dynamicznego przypisania użytkownika do określonej sieci VLAN  i z możliwością dynamicznego przypisania listy  ACL
c. Obsługa funkcji Guest VLAN  
d. Możliwość uwierzytelniania urządzeń na porcie w oparciu o adres MAC 
e. Możliwość uwierzytelniania użytkowników w oparciu o portal www  dla klientów bez suplikanta 802.1X 
f. Przełącznik musi umożliwiać elastyczność w zakresie przeprowadzania mechanizmu uwierzytelniania na porcie. Wymagane jest zapewnienie jednoczesnego uruchomienia na porcie zarówno mechanizmów 802.1X, jak i uwierzytelniania per MAC oraz uwierzytelniania w oparciu o www 
g. Wymagana jest wsparcie dla możliwości uwierzytelniania wielu użytkowników  na jednym porcie
h. Możliwość uzyskania dostępu do urządzenia przez SNMPv3 , SSHv2, HTTPS z wykorzystaniem IPv4 i IPv6 
i. Obsługa list kontroli dostępu (ACL) – dla portów (PACL) i interfejsów SVI (RACL) – zarówno dla IPv4  jak i IPv6 
j. Obsługa mechanizmów Port Security, DHCP Snooping, Dynamic ARP Inspection, IP Source Guard</t>
  </si>
  <si>
    <t xml:space="preserve">cd. poz. 14
k. Funkcja Protected Port 
l. Zapewnienie podstawowych mechanizmów bezpieczeństwa IPv6 na brzegu sieci (IPv6 FHS) – w tym minimum ochronę przed rozgłaszaniem fałszywych komunikatów Router Advertisement (RA Guard ), ochronę przed dołączeniem nieuprawnionych serwerów DHCPv6 do sieci (DHCPv6 Guard ) oraz ochronę przed fałszowaniem źródłowych adresów IPv6 (IPv6 Source Guard )
m. Obsługa funkcjonalności Voice VLAN  umożliwiającej odseparowanie ruchu danych i ruchu głosowego 
18. Przełącznik musi wspierać następujące mechanizmy związane z zapewnieniem jakości usług w sieci:
a. Klasyfikacja ruchu do klas różnej jakości obsługi (QoS ) poprzez wykorzystanie następujących parametrów: źródłowy/docelowy adres MAC, źródłowy/docelowy adres IP, źródłowy/docelowy port TCP
b. Implementacja co najmniej czterech kolejek  sprzętowych na każdym porcie wyjściowym dla obsługi ruchu o różnej klasie obsługi. Implementacja algorytmu Shaped Round Robin  lub podobnego dla obsługi tych kolejek
c. Możliwość obsługi jednej z powyżej wspomnianych kolejek z bezwzględnym priorytetem w stosunku do innych (Strict Priority )
d. Możliwość ograniczania pasma dostępnego na danym porcie dla ruchu o danej klasie obsługi. Wymagana jest możliwość skonfigurowania minimum 64 różnych ograniczeń  per port, każde odpowiednio dla różnej klasy obsługi ruchu
19. Przełącznik musi posiadać makra lub wzorce konfiguracji por tów zawierające prekonfigurowane ustawienie rekomendowane przez producenta sprzętu zależnie od typu urządzenia dołączonego do portu (np. telefon IP)
20. Obsługa protokołu LLDP i LLDP-MED  lub równoważnych (np. CDP)
</t>
  </si>
  <si>
    <t>cd. poz. 14
21. Urządzenie musi mieć możliwość zarządzania poprzez interfejs CLI z poziomu portu konsoli 
22. Urządzenie musi być wyposażone w port USB umożliwiający  podłączenie pamięci flash. Musi być dostępna opcja uruchomienia systemu  operacyjnego z nośnika danych podłączonego do portu USB  
23. Przełącznik musi umożliwiać zdalną obserwację ruchu na określonym porcie, polegającą na kopiowaniu pojawiających się na nim ramek i przesyłaniu ich do zdalnego urządzenia monitorującego, poprzez dedykowaną sieć VLAN (RSPAN )
24. Plik konfiguracyjny urządzenia musi być możliwy do edycji w trybie off-line (tzn. konieczna jest możliwość przeglądania i zmian konfiguracji w pliku tekstowym na dowolnym urządzeniu PC). Po zapisaniu konfiguracji w pamięci nieulotnej musi być możliwe uruchomienie urządzenia z nową konfiguracją. W pamięci nieulotnej musi być możliwość przechowywania przynajmniej 5 plików konfiguracyjnych
25. Zasilanie 230V AC, możliwość zastosowania redundantnego zasilacza (dopuszczalne rozwiązania zewnętrzne)</t>
  </si>
  <si>
    <r>
      <t xml:space="preserve">cd. poz. 15
</t>
    </r>
    <r>
      <rPr>
        <b/>
        <sz val="8"/>
        <rFont val="Arial CE"/>
        <family val="0"/>
      </rPr>
      <t>- Pamięć RAM</t>
    </r>
    <r>
      <rPr>
        <sz val="8"/>
        <rFont val="Arial CE"/>
        <family val="0"/>
      </rPr>
      <t xml:space="preserve">: min. 32GB  DDR4 min.2800 MHz  Dual Channel, opóźnienie max.CL14, napięcie max.1.35; obsługa standardu XMP; 
- </t>
    </r>
    <r>
      <rPr>
        <b/>
        <sz val="8"/>
        <rFont val="Arial CE"/>
        <family val="0"/>
      </rPr>
      <t>Karta grafiki</t>
    </r>
    <r>
      <rPr>
        <sz val="8"/>
        <rFont val="Arial CE"/>
        <family val="0"/>
      </rPr>
      <t xml:space="preserve">: wysokowydajna karta grafiki z jednoukładowym GPU o taktowaniu min. 1.55GHz w trybie podstawowym (bez boost/turbo), min. 3584 zunifikowanych jednostek przetwarzania/cieniujących, min. 224 jednostek teksturujących, min. 88 jednostek renderujących;  Moc obliczeniowa min.: 10.5TFLOPS-Single, min. szybkość wypełniania  135 Gpikseli/s, min. szybkość wypełniania teksturami 330 Gtekseli/s, obsługa magistrali o wydajności min. PCI Express x16 3.0, pamięć wbudowana min. 11 GB GDDR5, interfejs pamięci min. 352-bitów, Wyjścia wideo min.: 1x DVI-D, 1x HDMI 2.0, 1x DisplayPort 1.4;  sprzętowa akceleracja DirectX 12.1 i 11.2, OpenGL 4.2, CUDA, PhysX, OpenCL 1.2, Shader model 5.0 Vulkan 1.0, wsparcie dla technologii G-Sync, VR, HDCP 2.2, H.265 encode/decode; układ chodzący wyposażony w układ pasywnego chłodzenia, ciepłowody i min. 2 wentylatory osiowe o średnicy każdego z wirników min. 100mm zamontowane na karcie grafiki.   
- </t>
    </r>
    <r>
      <rPr>
        <b/>
        <sz val="8"/>
        <rFont val="Arial CE"/>
        <family val="0"/>
      </rPr>
      <t>Dysk twardy</t>
    </r>
    <r>
      <rPr>
        <sz val="8"/>
        <rFont val="Arial CE"/>
        <family val="0"/>
      </rPr>
      <t xml:space="preserve">: SSD, interfejs M.2, pojemność min. 512 GB, cache min. 512 MB; min. prędkość odczytu 3000MB/s i min. prędkość zapisu 2000MB/s, odczyt min. 300k IOPS-4k, zapis min. 30k IOPS-4kB, MTBF min. 1.5M godzin, TBW min. 400TB, gwarancja min 5 lat; 
- </t>
    </r>
    <r>
      <rPr>
        <b/>
        <sz val="8"/>
        <rFont val="Arial CE"/>
        <family val="0"/>
      </rPr>
      <t>Dysk twardy</t>
    </r>
    <r>
      <rPr>
        <sz val="8"/>
        <rFont val="Arial CE"/>
        <family val="0"/>
      </rPr>
      <t xml:space="preserve">: SSD, interfejs SATA 6Gb/s lub M.2, pojemność min. 2TB, cache min. 1GB; min. prędkość odczytu 550MB/s i min. prędkość zapisu 520MB/s, odczyt min. 100k IOPS-4k, zapis min. 90k IOPS-4k, MTBF min. 2M godzin, TBW min. 300TB; </t>
    </r>
  </si>
  <si>
    <t>cd. poz. 15
- Obudowa: umożliwiająca montowanie w szafie rack 19" o wysokości max. 4U, obudowa musi mieć konstrukcję pozwalającą na łatwy dostęp do zainstalowanych w niej elementów oraz wytrzymałe mocowanie i pracę w każdej pozycji, nie może być wystających przełączników powodujących przypadkowe wł/wył lub reset komputera oraz innych elementów które można łatwo złamać lub wyrwać, Obudowa musi zapewniać wyciszenie i niezbędny przepływ powietrza chłodzącego dla wszystkich komponentów pracujących w najwydajniejszych trybach pracy.
- Zasilacz: modułowy o moc min. 850W, wentylator min. 12cm, sprawność min. 80 PLUS Platinum, średnia wydajność min. 90%, gwarancja min. 5 lat; zasilacz ma zapewnić zasilanie całego zestawu przy max. obciążeniu wszystkich jego komponentów. 
- Klawiatura: Klawiatura bezprzewodowa w układzie QWERTY 102 z klawiszami funkcyjnymi F1-F12 i dodatkową klawiaturą numeryczną; klawisze miękko i szybko działające.
- Mysz: Laserowa mysz przewodowa ze złączem USB, mysz wyposażona w kółko 4-kierunkowe i min. 6 przycisków; rozdzielczość min. 8000dpi z regulacją; podkładka pod mysz pozwalająca na efektywne i bezproblemowe wykorzystanie własności myszy.
Oprogramowanie (wersje komercyjne): system operacyjny 64-bitowy w polskiej wersji profesjonalnej powszechnie używane w WCY WAT (MS Windows 10 Pro PL), zestaw niezbędnych sterowników systemowych komponentów komputera. 
Płyta główna musi współpracować z procesorem, pamięcią i pozostałymi elementami komputera bezproblemowo, cicho i na najwydajniejszych trybach pracy oraz powinny być zastosowane standardy europejskie/polskie zasilania elektrycznego. Wraz z zestawem powinny być dostarczone wszystkie akcesoria dostarczane wraz z komponentami zestawu przez ich producentów (przewody, przejściówki, itp.).</t>
  </si>
  <si>
    <r>
      <t xml:space="preserve">Zestaw komputer klasy PC - wysokowydajna jednostka do środowiska symulacji wirtualnej 3D składająca się min. z:
- </t>
    </r>
    <r>
      <rPr>
        <b/>
        <sz val="8"/>
        <rFont val="Arial CE"/>
        <family val="0"/>
      </rPr>
      <t>Procesor:</t>
    </r>
    <r>
      <rPr>
        <sz val="8"/>
        <rFont val="Arial CE"/>
        <family val="0"/>
      </rPr>
      <t xml:space="preserve"> architektura x86, 64bit, min. 6 rdzeni i 12 wątków; min.: 3.7 GHz w trybie podstawowym bez trybu turbo, w trybie turbo min. 4.7GHz, min.: 2x6x32kB cache L1 (dane, instrukcje), 6x256kB cache L2, 12MB cache L3, szybkość magistrali min.8GT/s DMI3, obsługa zestawu instrukcji min.: MMX, SSE, SSE2, SSE3, SSSE3, SSE4/SSE4.1+SSE4.2, AES, AVX, AVX2, BMI/BMI1+BMI2, F16C, FMA3, EM64T, NX/XD, HT, VT-x, VT-d, TBT 2.0, MPX, SGX, SMAP, SMEP, TXT, TSX; 2-kanałowy kontroler pamięci obsługujący min. pamięci typu DDR4-2666; z zestawem chłodzącym typu Tower wyposażonym w min.: 6 ciepłowodów (heatpipe), 2 wiatraczki zapewniające przepływ min 140 m3/h powietrza chłodzącego przy max. 1500 obr./min oraz cichą pracę (max 25dB - podczas ekstremalnego i ciągłego obciążenia procesora i pozostałych komponentów komputera oraz max. 20dB podczas bardzo wysokiego obciążenia i ciągłego procesora i pozostałych komponentów komputera i bezproblemową pracę CPU podczas jego długotrwałego i wysokiego obciążenia.
- </t>
    </r>
    <r>
      <rPr>
        <b/>
        <sz val="8"/>
        <rFont val="Arial CE"/>
        <family val="0"/>
      </rPr>
      <t>Płyta główna</t>
    </r>
    <r>
      <rPr>
        <sz val="8"/>
        <rFont val="Arial CE"/>
        <family val="0"/>
      </rPr>
      <t>:  standard ATX; chipset Z370, min. 4 gniazd pamięci obsługujące min. 64GB pamięci typu DDR4-4000/3600/ 3200/ 3000/ 2800/ 2666 MHz, możliwość instalacji min. 64GB RAM, dwukanałowa obsługa pamięci w tym pamięci typu XMP, obsługa Multi-GPU w trybie min 2-Way: SLI i CrossFireX, zintegrowane układy: karta sieciowa: min. 1 port LAN RJ45 1Gb/s Ethernet, karta dźwiękowa  7.1-kanałowa High Definition Audio, gniazda rozszerzeń: min. 3szt. PCIe 3.0 x16, min. 3 szt. PCIe 3.0 x1, min. 2x USB 3.1 wyprowadzone na zewnątrz obudowy, 6x USB 3.0 w tym min. 2 złącza wyprowadzone na zewnątrz obudowy, min. 7x USB 2.0 w tym min. 2 złącza wyprowadzone na zewnątrz obudowy, min. 1x combo PS/2, min. 1x S/PDIF, min. 6min. 1x M.2/​M-Key (PCIe 3.0 x4/​SATA, 22110/​2280/​2260/​2242), 2x M.2/​M-Key (PCIe 3.0 x4/​SATA, 2280/​2260/​2242), portów SATA 6Gb/s, min. 2x porty M.2, obsługa RAID min. 0/1/5/10, 5 x Audio Jack, płyta posiada diodę diagnostyczną  wyświetlającą kody stanu pracy płyty głównej, zestaw przełączników/przycisków z funkcjami kontrolno-sterującymi płytą główną.</t>
    </r>
  </si>
  <si>
    <r>
      <rPr>
        <b/>
        <sz val="8"/>
        <rFont val="Arial CE"/>
        <family val="0"/>
      </rPr>
      <t>Zestaw komputer klasy PC - wysokowydajna jednostka</t>
    </r>
    <r>
      <rPr>
        <sz val="8"/>
        <rFont val="Arial CE"/>
        <family val="0"/>
      </rPr>
      <t xml:space="preserve"> do środowiska symulacji wirtualnej 3D składająca się min. z:
- </t>
    </r>
    <r>
      <rPr>
        <b/>
        <sz val="8"/>
        <rFont val="Arial CE"/>
        <family val="0"/>
      </rPr>
      <t>Procesor:</t>
    </r>
    <r>
      <rPr>
        <sz val="8"/>
        <rFont val="Arial CE"/>
        <family val="0"/>
      </rPr>
      <t xml:space="preserve"> architektura x86, 64bit, min. 6 rdzeni i 12 wątków; min.: 3.7 GHz w trybie podstawowym bez trybu turbo, w trybie turbo min. 4.7GHz, min.: 2x6x32kB cache L1 (dane, instrukcje), 6x256kB cache L2, 12MB cache L3, szybkość magistrali min.8GT/s DMI3, obsługa zestawu instrukcji min.: MMX, SSE, SSE2, SSE3, SSSE3, SSE4/SSE4.1+SSE4.2, AES, AVX, AVX2, BMI/BMI1+BMI2, F16C, FMA3, EM64T, NX/XD, HT, VT-x, VT-d, TBT 2.0, MPX, SGX, SMAP, SMEP, TXT, TSX; 2-kanałowy kontroler pamięci obsługujący min. pamięci typu DDR4-2666; z zestawem chłodzącym typu Tower wyposażonym w min.: 6 ciepłowodów (heatpipe), 2 wiatraczki zapewniające przepływ min 140 m3/h powietrza chłodzącego przy max. 1500 obr./min oraz cichą pracę (max 25dB - podczas ekstremalnego i ciągłego obciążenia procesora i pozostałych komponentów komputera oraz max. 20dB podczas bardzo wysokiego obciążenia i ciągłego procesora i pozostałych komponentów komputera i bezproblemową pracę CPU podczas jego długotrwałego i wysokiego obciążenia.
-</t>
    </r>
    <r>
      <rPr>
        <b/>
        <sz val="8"/>
        <rFont val="Arial CE"/>
        <family val="0"/>
      </rPr>
      <t xml:space="preserve"> Płyta główna</t>
    </r>
    <r>
      <rPr>
        <sz val="8"/>
        <rFont val="Arial CE"/>
        <family val="0"/>
      </rPr>
      <t>:  standard ATX; chipset Z370, min. 4 gniazd pamięci obsługujące min. 64GB pamięci typu DDR4-4000/3600/ 3200/ 3000/ 2800/ 2666 MHz, możliwość instalacji min. 64GB RAM, dwukanałowa obsługa pamięci w tym pamięci typu XMP, obsługa Multi-GPU w trybie min 2-Way: SLI i CrossFireX, zintegrowane układy: karta sieciowa: min. 1 port LAN RJ45 1Gb/s Ethernet, karta dźwiękowa  7.1-kanałowa High Definition Audio, gniazda rozszerzeń: min. 3szt. PCIe 3.0 x16, min. 3 szt. PCIe 3.0 x1, min. 2x USB 3.1 wyprowadzone na zewnątrz obudowy, 6x USB 3.0 w tym min. 2 złącza wyprowadzone na zewnątrz obudowy, min. 7x USB 2.0 w tym min. 2 złącza wyprowadzone na zewnątrz obudowy, min. 1x combo PS/2, min. 1x S/PDIF, min. 6min. 1x M.2/​M-Key (PCIe 3.0 x4/​SATA, 22110/​2280/​2260/​2242), 2x M.2/​M-Key (PCIe 3.0 x4/​SATA, 2280/​2260/​2242), portów SATA 6Gb/s, min. 2x porty M.2, obsługa RAID min. 0/1/5/10, 5 x Audio Jack, płyta posiada diodę diagnostyczną  wyświetlającą kody stanu pracy płyty głównej, zestaw przełączników/przycisków z funkcjami kontrolno-sterującymi płytą główną.</t>
    </r>
  </si>
  <si>
    <r>
      <rPr>
        <b/>
        <sz val="8"/>
        <rFont val="Arial CE"/>
        <family val="0"/>
      </rPr>
      <t>Zestaw komputer klasy PC - wysokowydajna jednostka</t>
    </r>
    <r>
      <rPr>
        <sz val="8"/>
        <rFont val="Arial CE"/>
        <family val="0"/>
      </rPr>
      <t xml:space="preserve"> do środowiska symulacji wirtualnej 3D w obudowie 19" 4U składająca się min. z:
- </t>
    </r>
    <r>
      <rPr>
        <b/>
        <sz val="8"/>
        <rFont val="Arial CE"/>
        <family val="0"/>
      </rPr>
      <t>Procesor:</t>
    </r>
    <r>
      <rPr>
        <sz val="8"/>
        <rFont val="Arial CE"/>
        <family val="0"/>
      </rPr>
      <t xml:space="preserve"> architektura x86, 64bit, min. 6 rdzeni i 12 wątków; min.: 3.7 GHz w trybie podstawowym bez trybu turbo, w trybie turbo min. 4.7GHz, min.: 2x6x32kB cache L1 (dane, instrukcje), 6x256kB cache L2, 12MB cache L3, szybkość magistrali min.8GT/s DMI3, obsługa zestawu instrukcji min.: MMX, SSE, SSE2, SSE3, SSSE3, SSE4/SSE4.1+SSE4.2, AES, AVX, AVX2, BMI/BMI1+BMI2, F16C, FMA3, EM64T, NX/XD, HT, VT-x, VT-d, TBT 2.0, MPX, SGX, SMAP, SMEP, TXT, TSX; 2-kanałowy kontroler pamięci obsługujący min. pamięci typu DDR4-2666; z zestawem chłodzącym typu Tower wyposażonym w min.: 6 ciepłowodów (heatpipe), 2 wiatraczki zapewniające przepływ min 140 m3/h powietrza chłodzącego przy max. 1500 obr./min oraz cichą pracę (max 25dB - podczas ekstremalnego i ciągłego obciążenia procesora i pozostałych komponentów komputera oraz max. 20dB podczas bardzo wysokiego obciążenia i ciągłego procesora i pozostałych komponentów komputera i bezproblemową pracę CPU podczas jego długotrwałego i wysokiego obciążenia.
- </t>
    </r>
    <r>
      <rPr>
        <b/>
        <sz val="8"/>
        <rFont val="Arial CE"/>
        <family val="0"/>
      </rPr>
      <t>Płyta główna</t>
    </r>
    <r>
      <rPr>
        <sz val="8"/>
        <rFont val="Arial CE"/>
        <family val="0"/>
      </rPr>
      <t>:  standard ATX; chipset Z370, min. 4 gniazd pamięci obsługujące min. 64GB pamięci typu DDR4-4000/3600/ 3200/ 3000/ 2800/ 2666 MHz, możliwość instalacji min. 64GB RAM, dwukanałowa obsługa pamięci w tym pamięci typu XMP, obsługa Multi-GPU w trybie min 2-Way: SLI i CrossFireX, zintegrowane układy: karta sieciowa: min. 1 port LAN RJ45 1Gb/s Ethernet, karta dźwiękowa  7.1-kanałowa High Definition Audio, gniazda rozszerzeń: min. 3szt. PCIe 3.0 x16, min. 3 szt. PCIe 3.0 x1, min. 2x USB 3.1 wyprowadzone na zewnątrz obudowy, 6x USB 3.0 w tym min. 2 złącza wyprowadzone na zewnątrz obudowy, min. 7x USB 2.0 w tym min. 2 złącza wyprowadzone na zewnątrz obudowy, min. 1x combo PS/2, min. 1x S/PDIF, min. 6min. 1x M.2/​M-Key (PCIe 3.0 x4/​SATA, 22110/​2280/​2260/​2242), 2x M.2/​M-Key (PCIe 3.0 x4/​SATA, 2280/​2260/​2242), portów SATA 6Gb/s, min. 2x porty M.2, obsługa RAID min. 0/1/5/10, 5 x Audio Jack, płyta posiada diodę diagnostyczną  wyświetlającą kody stanu pracy płyty głównej, zestaw przełączników/przycisków z funkcjami kontrolno-sterującymi płytą główną.</t>
    </r>
  </si>
  <si>
    <r>
      <t xml:space="preserve">cd. poz. 1
- </t>
    </r>
    <r>
      <rPr>
        <b/>
        <sz val="8"/>
        <rFont val="Arial CE"/>
        <family val="0"/>
      </rPr>
      <t>Pamięć RAM</t>
    </r>
    <r>
      <rPr>
        <sz val="8"/>
        <rFont val="Arial CE"/>
        <family val="0"/>
      </rPr>
      <t xml:space="preserve">: min. 32GB  DDR4 min.2800 MHz  Dual Channel, opóźnienie max.CL14, napięcie max.1.35; obsługa standardu XMP; 
- </t>
    </r>
    <r>
      <rPr>
        <b/>
        <sz val="8"/>
        <rFont val="Arial CE"/>
        <family val="0"/>
      </rPr>
      <t>Karta grafiki</t>
    </r>
    <r>
      <rPr>
        <sz val="8"/>
        <rFont val="Arial CE"/>
        <family val="0"/>
      </rPr>
      <t xml:space="preserve">: wysokowydajna karta grafiki z jednoukładowym GPU o taktowaniu min. 1.55GHz w trybie podstawowym (bez boost/turbo), min. 3584 zunifikowanych jednostek przetwarzania/cieniujących, min. 224 jednostek teksturujących, min. 88 jednostek renderujących;  Moc obliczeniowa min.: 10.5TFLOPS-Single, min. szybkość wypełniania  135 Gpikseli/s, min. szybkość wypełniania teksturami 330 Gtekseli/s, obsługa magistrali o wydajności min. PCI Express x16 3.0, pamięć wbudowana min. 11 GB GDDR5, interfejs pamięci min. 352-bitów, Wyjścia wideo min.: 1x DVI-D, 1x HDMI 2.0, 1x DisplayPort 1.4;  sprzętowa akceleracja DirectX 12.1 i 11.2, OpenGL 4.2, CUDA, PhysX, OpenCL 1.2, Shader model 5.0 Vulkan 1.0, wsparcie dla technologii G-Sync, VR, HDCP 2.2, H.265 encode/decode; układ chodzący wyposażony w układ pasywnego chłodzenia, ciepłowody i min. 2 wentylatory osiowe o średnicy każdego z wirników min. 100mm zamontowane na karcie grafiki.   
- </t>
    </r>
    <r>
      <rPr>
        <b/>
        <sz val="8"/>
        <rFont val="Arial CE"/>
        <family val="0"/>
      </rPr>
      <t>Dysk twardy</t>
    </r>
    <r>
      <rPr>
        <sz val="8"/>
        <rFont val="Arial CE"/>
        <family val="0"/>
      </rPr>
      <t xml:space="preserve">: SSD, interfejs M.2, pojemność min. 512 GB, cache min. 512 MB; min. prędkość odczytu 3000MB/s i min. prędkość zapisu 2000MB/s, odczyt min. 300k IOPS-4k, zapis min. 30k IOPS-4kB, MTBF min. 1.5M godzin, TBW min. 400TB, gwarancja min 5 lat; 
- </t>
    </r>
    <r>
      <rPr>
        <b/>
        <sz val="8"/>
        <rFont val="Arial CE"/>
        <family val="0"/>
      </rPr>
      <t>Dysk twardy</t>
    </r>
    <r>
      <rPr>
        <sz val="8"/>
        <rFont val="Arial CE"/>
        <family val="0"/>
      </rPr>
      <t xml:space="preserve">: SSD, interfejs SATA 6Gb/s lub M.2, pojemność min. 1TB, cache min. 1GB; min. prędkość odczytu 560MB/s i min. prędkość zapisu 530MB/s, odczyt min. 100k IOPS-4k, zapis min. 90k IOPS-4k, MTBF min. 2M godzin, TBW min. 1.2PB; 
- </t>
    </r>
    <r>
      <rPr>
        <b/>
        <sz val="8"/>
        <rFont val="Arial CE"/>
        <family val="0"/>
      </rPr>
      <t>Dysk twardy</t>
    </r>
    <r>
      <rPr>
        <sz val="8"/>
        <rFont val="Arial CE"/>
        <family val="0"/>
      </rPr>
      <t xml:space="preserve">: HDD 3.5", interfejs SATA 6Gb/s, pojemność min. 6 TB, min. 7200 obr/min, cache min.256MB, </t>
    </r>
  </si>
  <si>
    <r>
      <t xml:space="preserve">cd. poz. 2
- </t>
    </r>
    <r>
      <rPr>
        <b/>
        <sz val="8"/>
        <rFont val="Arial CE"/>
        <family val="0"/>
      </rPr>
      <t>Pamięć RAM</t>
    </r>
    <r>
      <rPr>
        <sz val="8"/>
        <rFont val="Arial CE"/>
        <family val="0"/>
      </rPr>
      <t xml:space="preserve">: min. 32GB  DDR4 min.2800 MHz  Dual Channel, opóźnienie max.CL14, napięcie max.1.35; obsługa standardu XMP; 
- </t>
    </r>
    <r>
      <rPr>
        <b/>
        <sz val="8"/>
        <rFont val="Arial CE"/>
        <family val="0"/>
      </rPr>
      <t>Dwie karty grafiki</t>
    </r>
    <r>
      <rPr>
        <sz val="8"/>
        <rFont val="Arial CE"/>
        <family val="0"/>
      </rPr>
      <t xml:space="preserve">: Dwie wysokowydajne karty grafiki w układzie SLI/CrossFire z jednoukładowym GPU o taktowaniu min. 1.55GHz w trybie podstawowym (bez boost/turbo), min. 3584 zunifikowanych jednostek przetwarzania/cieniujących, min. 224 jednostek teksturujących, min. 88 jednostek renderujących;  Moc obliczeniowa min.: 10.5TFLOPS-Single, min. szybkość wypełniania  135 Gpikseli/s, min. szybkość wypełniania teksturami 330 Gtekseli/s, obsługa magistrali o wydajności min. PCI Express x16 3.0, pamięć wbudowana min. 11 GB GDDR5, interfejs pamięci min. 352-bitów, Wyjścia wideo min.: 1x DVI-D, 1x HDMI 2.0, 2x DisplayPort 1.4;  sprzętowa akceleracja DirectX 12.1 i 11.2, OpenGL 4.2, CUDA, PhysX, OpenCL 1.2, Shader model 5.0 Vulkan 1.0, wsparcie dla technologii G-Sync, VR, HDCP 2.2, H.265 encode/decode; układ chodzący wyposażony w układ pasywnego chłodzenia, ciepłowody i min. 2 wentylatory osiowe o średnicy każdego z wirników min. 100mm zamontowane na karcie grafiki.   
- </t>
    </r>
    <r>
      <rPr>
        <b/>
        <sz val="8"/>
        <rFont val="Arial CE"/>
        <family val="0"/>
      </rPr>
      <t>Dysk twardy</t>
    </r>
    <r>
      <rPr>
        <sz val="8"/>
        <rFont val="Arial CE"/>
        <family val="0"/>
      </rPr>
      <t xml:space="preserve">: SSD, interfejs M.2, pojemność min. 512 GB, cache min. 512 MB; min. prędkość odczytu 3000MB/s i min. prędkość zapisu 2000MB/s, odczyt min. 300k IOPS-4k, zapis min. 30k IOPS-4kB, MTBF min. 1.5M godzin, TBW min. 400TB, gwarancja min 5 lat; 
- </t>
    </r>
    <r>
      <rPr>
        <b/>
        <sz val="8"/>
        <rFont val="Arial CE"/>
        <family val="0"/>
      </rPr>
      <t>Dysk twardy</t>
    </r>
    <r>
      <rPr>
        <sz val="8"/>
        <rFont val="Arial CE"/>
        <family val="0"/>
      </rPr>
      <t xml:space="preserve">: SSD, interfejs SATA 6Gb/s lub M.2, pojemność min. 1TB, cache min. 1GB; min. prędkość odczytu 560MB/s i min. prędkość zapisu 530MB/s, odczyt min. 100k IOPS-4k, zapis min. 90k IOPS-4k, MTBF min. 2M godzin, TBW min. 1.2PB; 
- </t>
    </r>
    <r>
      <rPr>
        <b/>
        <sz val="8"/>
        <rFont val="Arial CE"/>
        <family val="0"/>
      </rPr>
      <t>Dysk twardy</t>
    </r>
    <r>
      <rPr>
        <sz val="8"/>
        <rFont val="Arial CE"/>
        <family val="0"/>
      </rPr>
      <t xml:space="preserve">: HDD 3.5", interfejs SATA 6Gb/s, pojemność min. 6 TB, min. 7200 obr/min, cache min.256MB, </t>
    </r>
  </si>
  <si>
    <t xml:space="preserve">Toughbook ragedyzowany o parametrach nie gorszych niż: 
CPU: Liczba rdzeni 2, Liczba wątków 4, Bazowa częstotliwość procesora 2,60 GHz, Maks. częstotliwość turbo 3,50 GHz, Cache 3 MB SmartCache, Szybkość magistrali 4 GT/s OPI, TDP 15 W, Konfigurowalna częstotliwość TDP-up 2,70 GHz, Konfigurowalny tryb TDP-up 25 W, Konfigurowalna częstotliwość TDP-down 800 MHz, Konfigurowalny tryb TDP-down 7,5 W, 2x 2.60GHz • RAM: 8GB • Dysk twardy: 256GB SSD • Grafika: Intel HD Graphics 620 (IGP), HDMI • Wyświetlacz: 12", 2160x1440, Multi-Touch, IPS • Złącza: 1x USB-A 3.0, 1x Gb LAN • Wireless: WLAN 802.11a/​b/​g/​n/​ac, Bluetooth 4.1 • Nawigacja: brak • Sieci komórkowe: brak • Czytniki kart pamięci: microSDXC • Kamera: 2.0 megapikseli (przód), 8.0 megapikseli, AF, lampa błyskowa LED (tył) • System operacyjny: Windows 10 Pro 64bit • Akumulator: litowo-jonowy, 3-komorowy (zdejmowany), litowo-jonowy, 3-komorowy (zdejmowany), 11h czasu działania • Wymiary: brak danych (z Dock: brak danych) • Waga: 1.53kg (Dock: brak danych) • Kolor: biały /​ czarny • Cechy szczególne: złącze dokujące, TPM 1.2, IP65 certyfikowany, Dock (klawiatura, touchpad, 1x LAN, 1x VGA, 2x USB-A 3.0, 1x USB-A 2.0, 1x HDMI, czytnik kart), wymienny akumulator • </t>
  </si>
  <si>
    <r>
      <t xml:space="preserve">Nazwa producenta i oznaczenie produktu oferowanego
</t>
    </r>
    <r>
      <rPr>
        <b/>
        <sz val="8"/>
        <rFont val="Arial"/>
        <family val="2"/>
      </rPr>
      <t>WYPEŁNIAJĄ WSZYSCY WYKONAWCY</t>
    </r>
  </si>
</sst>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 _z_ł_-;\-* #,##0\ _z_ł_-;_-* &quot;-&quot;??\ _z_ł_-;_-@_-"/>
    <numFmt numFmtId="165" formatCode="#,##0.00\ &quot;zł&quot;"/>
    <numFmt numFmtId="166" formatCode="_-[$£-809]* #,##0.00_-;\-[$£-809]* #,##0.00_-;_-[$£-809]* &quot;-&quot;??_-;_-@_-"/>
    <numFmt numFmtId="167" formatCode="_-* #,##0.00\ [$zł-415]_-;\-* #,##0.00\ [$zł-415]_-;_-* &quot;-&quot;??\ [$zł-415]_-;_-@_-"/>
  </numFmts>
  <fonts count="54">
    <font>
      <sz val="10"/>
      <name val="Arial CE"/>
      <family val="0"/>
    </font>
    <font>
      <sz val="11"/>
      <color indexed="8"/>
      <name val="Calibri"/>
      <family val="2"/>
    </font>
    <font>
      <sz val="8"/>
      <name val="Arial CE"/>
      <family val="0"/>
    </font>
    <font>
      <sz val="8"/>
      <name val="Arial"/>
      <family val="2"/>
    </font>
    <font>
      <i/>
      <sz val="8"/>
      <name val="Arial"/>
      <family val="2"/>
    </font>
    <font>
      <sz val="11"/>
      <color indexed="17"/>
      <name val="Czcionka tekstu podstawowego"/>
      <family val="2"/>
    </font>
    <font>
      <b/>
      <sz val="8"/>
      <name val="Arial"/>
      <family val="2"/>
    </font>
    <font>
      <sz val="8"/>
      <color indexed="8"/>
      <name val="Arial"/>
      <family val="2"/>
    </font>
    <font>
      <b/>
      <i/>
      <sz val="10"/>
      <name val="Arial CE"/>
      <family val="2"/>
    </font>
    <font>
      <sz val="7"/>
      <name val="Arial CE"/>
      <family val="0"/>
    </font>
    <font>
      <sz val="7"/>
      <color indexed="8"/>
      <name val="Arial"/>
      <family val="2"/>
    </font>
    <font>
      <b/>
      <sz val="8"/>
      <name val="Arial CE"/>
      <family val="0"/>
    </font>
    <font>
      <b/>
      <i/>
      <sz val="8"/>
      <name val="Arial CE"/>
      <family val="0"/>
    </font>
    <font>
      <u val="single"/>
      <sz val="10"/>
      <color indexed="12"/>
      <name val="Arial CE"/>
      <family val="0"/>
    </font>
    <font>
      <sz val="7"/>
      <color indexed="8"/>
      <name val="Arial CE"/>
      <family val="0"/>
    </font>
    <font>
      <sz val="8"/>
      <color indexed="8"/>
      <name val="Arial CE"/>
      <family val="0"/>
    </font>
    <font>
      <u val="single"/>
      <sz val="10"/>
      <color indexed="20"/>
      <name val="Arial CE"/>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CE"/>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u val="single"/>
      <sz val="10"/>
      <color theme="11"/>
      <name val="Arial CE"/>
      <family val="0"/>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7"/>
      <color theme="1"/>
      <name val="Arial CE"/>
      <family val="0"/>
    </font>
    <font>
      <sz val="8"/>
      <color theme="1"/>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5" fillId="29" borderId="0" applyNumberFormat="0" applyBorder="0" applyAlignment="0" applyProtection="0"/>
    <xf numFmtId="0" fontId="13"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30"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1" borderId="0" applyNumberFormat="0" applyBorder="0" applyAlignment="0" applyProtection="0"/>
    <xf numFmtId="0" fontId="0" fillId="0" borderId="0">
      <alignment/>
      <protection/>
    </xf>
    <xf numFmtId="0" fontId="45" fillId="27" borderId="1" applyNumberFormat="0" applyAlignment="0" applyProtection="0"/>
    <xf numFmtId="0" fontId="46"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2"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3" borderId="0" applyNumberFormat="0" applyBorder="0" applyAlignment="0" applyProtection="0"/>
  </cellStyleXfs>
  <cellXfs count="68">
    <xf numFmtId="0" fontId="0" fillId="0" borderId="0" xfId="0"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xf>
    <xf numFmtId="0" fontId="4" fillId="0" borderId="0" xfId="0" applyFont="1" applyFill="1" applyAlignment="1">
      <alignment horizontal="center"/>
    </xf>
    <xf numFmtId="0" fontId="4" fillId="0" borderId="10" xfId="0" applyFont="1" applyFill="1" applyBorder="1" applyAlignment="1">
      <alignment horizontal="center" wrapText="1"/>
    </xf>
    <xf numFmtId="0" fontId="3" fillId="0" borderId="0" xfId="0" applyFont="1" applyFill="1" applyAlignment="1">
      <alignment wrapText="1"/>
    </xf>
    <xf numFmtId="0" fontId="7" fillId="0" borderId="0" xfId="0" applyFont="1" applyAlignment="1">
      <alignment horizontal="left"/>
    </xf>
    <xf numFmtId="0" fontId="4" fillId="0" borderId="10"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8" fillId="0" borderId="0" xfId="0" applyFont="1" applyFill="1" applyBorder="1" applyAlignment="1">
      <alignment horizontal="center"/>
    </xf>
    <xf numFmtId="2" fontId="3" fillId="0" borderId="10" xfId="0" applyNumberFormat="1" applyFont="1" applyFill="1" applyBorder="1" applyAlignment="1">
      <alignment horizontal="center" vertical="center" wrapText="1"/>
    </xf>
    <xf numFmtId="0" fontId="3" fillId="0" borderId="0" xfId="0" applyFont="1" applyFill="1" applyAlignment="1">
      <alignment horizontal="center"/>
    </xf>
    <xf numFmtId="0" fontId="52" fillId="0" borderId="0" xfId="0" applyFont="1" applyBorder="1" applyAlignment="1">
      <alignment horizontal="center" vertical="top"/>
    </xf>
    <xf numFmtId="0" fontId="10" fillId="0" borderId="0" xfId="56" applyNumberFormat="1" applyFont="1" applyFill="1" applyBorder="1" applyAlignment="1">
      <alignment horizontal="left" vertical="top" wrapText="1"/>
      <protection/>
    </xf>
    <xf numFmtId="0" fontId="9" fillId="0" borderId="0" xfId="56" applyNumberFormat="1" applyFont="1" applyFill="1" applyBorder="1" applyAlignment="1">
      <alignment horizontal="left" vertical="top" wrapText="1"/>
      <protection/>
    </xf>
    <xf numFmtId="2" fontId="9" fillId="0" borderId="0" xfId="0" applyNumberFormat="1" applyFont="1" applyFill="1" applyBorder="1" applyAlignment="1">
      <alignment horizontal="center" vertical="top"/>
    </xf>
    <xf numFmtId="43" fontId="9" fillId="0" borderId="0" xfId="42" applyFont="1" applyFill="1" applyBorder="1" applyAlignment="1">
      <alignment horizontal="right" vertical="top"/>
    </xf>
    <xf numFmtId="43" fontId="9" fillId="0" borderId="0" xfId="42" applyFont="1" applyFill="1" applyBorder="1" applyAlignment="1">
      <alignment horizontal="right" vertical="top"/>
    </xf>
    <xf numFmtId="9" fontId="9" fillId="0" borderId="0" xfId="59" applyFont="1" applyFill="1" applyBorder="1" applyAlignment="1">
      <alignment horizontal="right" vertical="top"/>
    </xf>
    <xf numFmtId="0" fontId="4" fillId="0" borderId="10" xfId="0" applyFont="1" applyFill="1" applyBorder="1" applyAlignment="1">
      <alignment vertical="center"/>
    </xf>
    <xf numFmtId="0" fontId="9" fillId="0" borderId="0" xfId="0" applyFont="1" applyFill="1" applyBorder="1" applyAlignment="1">
      <alignment vertical="top" wrapText="1"/>
    </xf>
    <xf numFmtId="0" fontId="3" fillId="0" borderId="0" xfId="0" applyFont="1" applyFill="1" applyAlignment="1">
      <alignment/>
    </xf>
    <xf numFmtId="4" fontId="3" fillId="0" borderId="0" xfId="0" applyNumberFormat="1" applyFont="1" applyFill="1" applyAlignment="1">
      <alignment/>
    </xf>
    <xf numFmtId="4" fontId="3" fillId="0" borderId="10" xfId="0" applyNumberFormat="1" applyFont="1" applyBorder="1" applyAlignment="1">
      <alignment horizontal="right" vertical="center"/>
    </xf>
    <xf numFmtId="0" fontId="3" fillId="34" borderId="10" xfId="56" applyFont="1" applyFill="1" applyBorder="1" applyAlignment="1">
      <alignment horizontal="center" vertical="center"/>
      <protection/>
    </xf>
    <xf numFmtId="4" fontId="3" fillId="34" borderId="10" xfId="56" applyNumberFormat="1" applyFont="1" applyFill="1" applyBorder="1" applyAlignment="1">
      <alignment vertical="center"/>
      <protection/>
    </xf>
    <xf numFmtId="0" fontId="3" fillId="34" borderId="10" xfId="0" applyFont="1" applyFill="1" applyBorder="1" applyAlignment="1">
      <alignment vertical="center" wrapText="1"/>
    </xf>
    <xf numFmtId="0" fontId="5" fillId="0" borderId="0" xfId="46" applyNumberFormat="1" applyFill="1" applyBorder="1" applyAlignment="1" applyProtection="1">
      <alignment vertical="center"/>
      <protection/>
    </xf>
    <xf numFmtId="49"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2"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2" fillId="0" borderId="10" xfId="0" applyFont="1" applyFill="1" applyBorder="1" applyAlignment="1">
      <alignment horizontal="left" vertical="top" wrapText="1"/>
    </xf>
    <xf numFmtId="0" fontId="2" fillId="0" borderId="0" xfId="0" applyFont="1" applyAlignment="1" quotePrefix="1">
      <alignment vertical="center" wrapText="1"/>
    </xf>
    <xf numFmtId="0" fontId="12" fillId="0" borderId="0" xfId="0" applyFont="1" applyFill="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center" vertical="center"/>
    </xf>
    <xf numFmtId="4" fontId="3" fillId="0" borderId="0" xfId="42" applyNumberFormat="1" applyFont="1" applyFill="1" applyBorder="1" applyAlignment="1">
      <alignment horizontal="right" vertical="center"/>
    </xf>
    <xf numFmtId="4" fontId="3" fillId="0" borderId="0" xfId="0" applyNumberFormat="1" applyFont="1" applyFill="1" applyAlignment="1">
      <alignment vertical="center"/>
    </xf>
    <xf numFmtId="0" fontId="2" fillId="0" borderId="10" xfId="0" applyFont="1" applyBorder="1" applyAlignment="1" quotePrefix="1">
      <alignment vertical="top" wrapText="1"/>
    </xf>
    <xf numFmtId="0" fontId="2" fillId="0" borderId="10" xfId="0" applyFont="1" applyFill="1" applyBorder="1" applyAlignment="1" quotePrefix="1">
      <alignment horizontal="left" vertical="top" wrapText="1"/>
    </xf>
    <xf numFmtId="0" fontId="2" fillId="0" borderId="10" xfId="0" applyFont="1" applyBorder="1" applyAlignment="1" quotePrefix="1">
      <alignment vertical="top" wrapText="1"/>
    </xf>
    <xf numFmtId="0" fontId="53" fillId="0" borderId="10" xfId="0" applyFont="1" applyBorder="1" applyAlignment="1">
      <alignment horizontal="center" vertical="top"/>
    </xf>
    <xf numFmtId="4" fontId="38" fillId="0" borderId="0" xfId="48" applyNumberFormat="1" applyFill="1" applyBorder="1" applyAlignment="1" applyProtection="1">
      <alignment vertical="center"/>
      <protection/>
    </xf>
    <xf numFmtId="0" fontId="2" fillId="0" borderId="10" xfId="0" applyFont="1" applyFill="1" applyBorder="1" applyAlignment="1" quotePrefix="1">
      <alignment vertical="top" wrapText="1"/>
    </xf>
    <xf numFmtId="4" fontId="13" fillId="0" borderId="0" xfId="47" applyNumberFormat="1" applyFill="1" applyBorder="1" applyAlignment="1" applyProtection="1">
      <alignment vertical="center"/>
      <protection/>
    </xf>
    <xf numFmtId="0" fontId="38" fillId="0" borderId="0" xfId="48"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10" xfId="0" applyFont="1" applyBorder="1" applyAlignment="1">
      <alignment horizontal="center" vertical="top"/>
    </xf>
    <xf numFmtId="0" fontId="2" fillId="0" borderId="10" xfId="0" applyFont="1" applyBorder="1" applyAlignment="1">
      <alignment horizontal="center" vertical="top" wrapText="1"/>
    </xf>
    <xf numFmtId="4" fontId="2" fillId="0" borderId="10" xfId="0" applyNumberFormat="1" applyFont="1" applyBorder="1" applyAlignment="1">
      <alignment horizontal="right" vertical="top"/>
    </xf>
    <xf numFmtId="9" fontId="2" fillId="0" borderId="10" xfId="59" applyFont="1" applyBorder="1" applyAlignment="1">
      <alignment horizontal="center" vertical="top"/>
    </xf>
    <xf numFmtId="0" fontId="2" fillId="0" borderId="10" xfId="0" applyFont="1" applyBorder="1" applyAlignment="1">
      <alignment horizontal="left" vertical="top" wrapText="1"/>
    </xf>
    <xf numFmtId="0" fontId="2" fillId="0" borderId="10" xfId="0" applyFont="1" applyFill="1" applyBorder="1" applyAlignment="1">
      <alignment horizontal="center" vertical="top"/>
    </xf>
    <xf numFmtId="0" fontId="2" fillId="0" borderId="10" xfId="0" applyNumberFormat="1" applyFont="1" applyFill="1" applyBorder="1" applyAlignment="1">
      <alignment horizontal="left" vertical="top" wrapText="1"/>
    </xf>
    <xf numFmtId="4" fontId="2" fillId="0" borderId="10" xfId="0" applyNumberFormat="1" applyFont="1" applyFill="1" applyBorder="1" applyAlignment="1">
      <alignment horizontal="right" vertical="top"/>
    </xf>
    <xf numFmtId="9" fontId="2" fillId="0" borderId="10" xfId="59" applyFont="1" applyFill="1" applyBorder="1" applyAlignment="1">
      <alignment horizontal="center" vertical="top"/>
    </xf>
    <xf numFmtId="0" fontId="2" fillId="0" borderId="10" xfId="0" applyFont="1" applyBorder="1" applyAlignment="1">
      <alignment vertical="top" wrapText="1"/>
    </xf>
    <xf numFmtId="0" fontId="2" fillId="0" borderId="10" xfId="0" applyFont="1" applyFill="1" applyBorder="1" applyAlignment="1">
      <alignment horizontal="center" vertical="top" wrapText="1"/>
    </xf>
    <xf numFmtId="0" fontId="6" fillId="0" borderId="10" xfId="0" applyNumberFormat="1" applyFont="1" applyFill="1" applyBorder="1" applyAlignment="1">
      <alignment horizontal="right" vertical="center"/>
    </xf>
    <xf numFmtId="0" fontId="6" fillId="0" borderId="10" xfId="0" applyFont="1" applyFill="1" applyBorder="1" applyAlignment="1">
      <alignment horizontal="right" vertical="center"/>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Excel Built-in Normal" xfId="45"/>
    <cellStyle name="Excel_BuiltIn_Dobre" xfId="46"/>
    <cellStyle name="Hyperlink" xfId="47"/>
    <cellStyle name="Hyperlink" xfId="48"/>
    <cellStyle name="Komórka połączona" xfId="49"/>
    <cellStyle name="Komórka zaznaczona" xfId="50"/>
    <cellStyle name="Nagłówek 1" xfId="51"/>
    <cellStyle name="Nagłówek 2" xfId="52"/>
    <cellStyle name="Nagłówek 3" xfId="53"/>
    <cellStyle name="Nagłówek 4" xfId="54"/>
    <cellStyle name="Neutralny" xfId="55"/>
    <cellStyle name="Normalny 2" xfId="56"/>
    <cellStyle name="Obliczenia" xfId="57"/>
    <cellStyle name="Followed Hyperlink" xfId="58"/>
    <cellStyle name="Percent" xfId="59"/>
    <cellStyle name="Procentowy 2" xfId="60"/>
    <cellStyle name="Suma" xfId="61"/>
    <cellStyle name="Tekst objaśnienia" xfId="62"/>
    <cellStyle name="Tekst ostrzeżenia" xfId="63"/>
    <cellStyle name="Tytuł" xfId="64"/>
    <cellStyle name="Uwaga" xfId="65"/>
    <cellStyle name="Currency" xfId="66"/>
    <cellStyle name="Currency [0]" xfId="67"/>
    <cellStyle name="Zły" xfId="68"/>
  </cellStyles>
  <dxfs count="4">
    <dxf>
      <font>
        <color rgb="FFFF0000"/>
      </font>
    </dxf>
    <dxf>
      <font>
        <color rgb="FF00B050"/>
      </font>
    </dxf>
    <dxf>
      <font>
        <color rgb="FF00B05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1"/>
  <sheetViews>
    <sheetView tabSelected="1" view="pageLayout" zoomScale="120" zoomScalePageLayoutView="120" workbookViewId="0" topLeftCell="A1">
      <selection activeCell="K3" sqref="K3"/>
    </sheetView>
  </sheetViews>
  <sheetFormatPr defaultColWidth="9.00390625" defaultRowHeight="12.75"/>
  <cols>
    <col min="1" max="1" width="3.375" style="3" customWidth="1"/>
    <col min="2" max="2" width="61.75390625" style="7" customWidth="1"/>
    <col min="3" max="3" width="9.625" style="11" customWidth="1"/>
    <col min="4" max="4" width="3.875" style="3" customWidth="1"/>
    <col min="5" max="5" width="4.00390625" style="3" customWidth="1"/>
    <col min="6" max="6" width="9.625" style="37" customWidth="1"/>
    <col min="7" max="7" width="9.25390625" style="38" customWidth="1"/>
    <col min="8" max="8" width="4.75390625" style="15" customWidth="1"/>
    <col min="9" max="9" width="11.125" style="10" customWidth="1"/>
    <col min="10" max="10" width="11.375" style="10" bestFit="1" customWidth="1"/>
    <col min="11" max="11" width="15.375" style="28" customWidth="1"/>
    <col min="12" max="12" width="11.625" style="4" customWidth="1"/>
    <col min="13" max="13" width="16.75390625" style="4" customWidth="1"/>
    <col min="14" max="14" width="18.875" style="4" customWidth="1"/>
    <col min="15" max="16384" width="9.125" style="4" customWidth="1"/>
  </cols>
  <sheetData>
    <row r="1" spans="1:11" s="18" customFormat="1" ht="90">
      <c r="A1" s="2" t="s">
        <v>2</v>
      </c>
      <c r="B1" s="1" t="s">
        <v>3</v>
      </c>
      <c r="C1" s="1" t="s">
        <v>4</v>
      </c>
      <c r="D1" s="2" t="s">
        <v>5</v>
      </c>
      <c r="E1" s="2" t="s">
        <v>0</v>
      </c>
      <c r="F1" s="17" t="s">
        <v>6</v>
      </c>
      <c r="G1" s="1" t="s">
        <v>7</v>
      </c>
      <c r="H1" s="13" t="s">
        <v>8</v>
      </c>
      <c r="I1" s="1" t="s">
        <v>9</v>
      </c>
      <c r="J1" s="1" t="s">
        <v>10</v>
      </c>
      <c r="K1" s="54" t="s">
        <v>39</v>
      </c>
    </row>
    <row r="2" spans="1:11" s="5" customFormat="1" ht="11.25">
      <c r="A2" s="2">
        <v>1</v>
      </c>
      <c r="B2" s="6">
        <v>2</v>
      </c>
      <c r="C2" s="9">
        <v>3</v>
      </c>
      <c r="D2" s="12">
        <v>4</v>
      </c>
      <c r="E2" s="12">
        <v>5</v>
      </c>
      <c r="F2" s="35">
        <v>6</v>
      </c>
      <c r="G2" s="36">
        <v>7</v>
      </c>
      <c r="H2" s="14">
        <v>8</v>
      </c>
      <c r="I2" s="12">
        <v>9</v>
      </c>
      <c r="J2" s="12">
        <v>10</v>
      </c>
      <c r="K2" s="26">
        <v>11</v>
      </c>
    </row>
    <row r="3" spans="1:12" s="16" customFormat="1" ht="348.75" customHeight="1">
      <c r="A3" s="49">
        <v>1</v>
      </c>
      <c r="B3" s="46" t="s">
        <v>33</v>
      </c>
      <c r="C3" s="56" t="s">
        <v>25</v>
      </c>
      <c r="D3" s="55" t="s">
        <v>1</v>
      </c>
      <c r="E3" s="55">
        <v>10</v>
      </c>
      <c r="F3" s="57"/>
      <c r="G3" s="57">
        <f>E3*F3</f>
        <v>0</v>
      </c>
      <c r="H3" s="58">
        <v>0.23</v>
      </c>
      <c r="I3" s="57">
        <f>G3*H3</f>
        <v>0</v>
      </c>
      <c r="J3" s="57">
        <f>G3+I3</f>
        <v>0</v>
      </c>
      <c r="K3" s="59"/>
      <c r="L3" s="40"/>
    </row>
    <row r="4" spans="1:12" s="16" customFormat="1" ht="278.25" customHeight="1">
      <c r="A4" s="49"/>
      <c r="B4" s="46" t="s">
        <v>36</v>
      </c>
      <c r="C4" s="56"/>
      <c r="D4" s="55"/>
      <c r="E4" s="55"/>
      <c r="F4" s="57"/>
      <c r="G4" s="57"/>
      <c r="H4" s="58"/>
      <c r="I4" s="57"/>
      <c r="J4" s="57"/>
      <c r="K4" s="56"/>
      <c r="L4" s="41"/>
    </row>
    <row r="5" spans="1:12" s="16" customFormat="1" ht="314.25" customHeight="1">
      <c r="A5" s="49"/>
      <c r="B5" s="47" t="s">
        <v>27</v>
      </c>
      <c r="C5" s="60"/>
      <c r="D5" s="55"/>
      <c r="E5" s="55"/>
      <c r="F5" s="57"/>
      <c r="G5" s="57"/>
      <c r="H5" s="58"/>
      <c r="I5" s="57"/>
      <c r="J5" s="57"/>
      <c r="K5" s="56"/>
      <c r="L5" s="41"/>
    </row>
    <row r="6" spans="1:11" s="16" customFormat="1" ht="348.75" customHeight="1">
      <c r="A6" s="49">
        <v>2</v>
      </c>
      <c r="B6" s="46" t="s">
        <v>34</v>
      </c>
      <c r="C6" s="56" t="s">
        <v>25</v>
      </c>
      <c r="D6" s="55" t="s">
        <v>1</v>
      </c>
      <c r="E6" s="55">
        <v>2</v>
      </c>
      <c r="F6" s="57"/>
      <c r="G6" s="57">
        <f>E6*F6</f>
        <v>0</v>
      </c>
      <c r="H6" s="58">
        <v>0.23</v>
      </c>
      <c r="I6" s="57">
        <f>G6*H6</f>
        <v>0</v>
      </c>
      <c r="J6" s="57">
        <f>G6+I6</f>
        <v>0</v>
      </c>
      <c r="K6" s="59"/>
    </row>
    <row r="7" spans="1:11" s="16" customFormat="1" ht="296.25" customHeight="1">
      <c r="A7" s="49"/>
      <c r="B7" s="46" t="s">
        <v>37</v>
      </c>
      <c r="C7" s="60"/>
      <c r="D7" s="55"/>
      <c r="E7" s="55"/>
      <c r="F7" s="57"/>
      <c r="G7" s="57"/>
      <c r="H7" s="58"/>
      <c r="I7" s="57"/>
      <c r="J7" s="57"/>
      <c r="K7" s="56"/>
    </row>
    <row r="8" spans="1:11" s="16" customFormat="1" ht="305.25" customHeight="1">
      <c r="A8" s="49"/>
      <c r="B8" s="47" t="s">
        <v>26</v>
      </c>
      <c r="C8" s="60"/>
      <c r="D8" s="55"/>
      <c r="E8" s="55"/>
      <c r="F8" s="57"/>
      <c r="G8" s="57"/>
      <c r="H8" s="58"/>
      <c r="I8" s="57"/>
      <c r="J8" s="57"/>
      <c r="K8" s="56"/>
    </row>
    <row r="9" spans="1:11" s="16" customFormat="1" ht="255.75" customHeight="1">
      <c r="A9" s="49">
        <v>3</v>
      </c>
      <c r="B9" s="48" t="s">
        <v>11</v>
      </c>
      <c r="C9" s="56" t="s">
        <v>25</v>
      </c>
      <c r="D9" s="55" t="s">
        <v>1</v>
      </c>
      <c r="E9" s="55">
        <v>2</v>
      </c>
      <c r="F9" s="57"/>
      <c r="G9" s="57">
        <f>E9*F9</f>
        <v>0</v>
      </c>
      <c r="H9" s="58">
        <v>0.23</v>
      </c>
      <c r="I9" s="57">
        <f>G9*H9</f>
        <v>0</v>
      </c>
      <c r="J9" s="57">
        <f>G9+I9</f>
        <v>0</v>
      </c>
      <c r="K9" s="59"/>
    </row>
    <row r="10" spans="1:11" s="16" customFormat="1" ht="205.5" customHeight="1">
      <c r="A10" s="49">
        <v>4</v>
      </c>
      <c r="B10" s="39" t="s">
        <v>12</v>
      </c>
      <c r="C10" s="60"/>
      <c r="D10" s="55"/>
      <c r="E10" s="55"/>
      <c r="F10" s="57"/>
      <c r="G10" s="57"/>
      <c r="H10" s="58"/>
      <c r="I10" s="57"/>
      <c r="J10" s="57"/>
      <c r="K10" s="59"/>
    </row>
    <row r="11" spans="1:14" s="16" customFormat="1" ht="122.25" customHeight="1">
      <c r="A11" s="49">
        <v>5</v>
      </c>
      <c r="B11" s="51" t="s">
        <v>13</v>
      </c>
      <c r="C11" s="56" t="s">
        <v>25</v>
      </c>
      <c r="D11" s="55" t="s">
        <v>1</v>
      </c>
      <c r="E11" s="55">
        <v>2</v>
      </c>
      <c r="F11" s="57"/>
      <c r="G11" s="57">
        <f aca="true" t="shared" si="0" ref="G11:G20">E11*F11</f>
        <v>0</v>
      </c>
      <c r="H11" s="58">
        <v>0.23</v>
      </c>
      <c r="I11" s="57">
        <f aca="true" t="shared" si="1" ref="I11:I20">G11*H11</f>
        <v>0</v>
      </c>
      <c r="J11" s="57">
        <f aca="true" t="shared" si="2" ref="J11:J20">G11+I11</f>
        <v>0</v>
      </c>
      <c r="K11" s="59"/>
      <c r="M11" s="53"/>
      <c r="N11" s="53"/>
    </row>
    <row r="12" spans="1:14" s="16" customFormat="1" ht="168" customHeight="1">
      <c r="A12" s="49">
        <v>6</v>
      </c>
      <c r="B12" s="51" t="s">
        <v>14</v>
      </c>
      <c r="C12" s="56" t="s">
        <v>25</v>
      </c>
      <c r="D12" s="55" t="s">
        <v>1</v>
      </c>
      <c r="E12" s="55">
        <v>4</v>
      </c>
      <c r="F12" s="57"/>
      <c r="G12" s="57">
        <f t="shared" si="0"/>
        <v>0</v>
      </c>
      <c r="H12" s="58">
        <v>0.23</v>
      </c>
      <c r="I12" s="57">
        <f t="shared" si="1"/>
        <v>0</v>
      </c>
      <c r="J12" s="57">
        <f t="shared" si="2"/>
        <v>0</v>
      </c>
      <c r="K12" s="59"/>
      <c r="N12" s="53"/>
    </row>
    <row r="13" spans="1:11" s="16" customFormat="1" ht="184.5" customHeight="1">
      <c r="A13" s="49">
        <v>7</v>
      </c>
      <c r="B13" s="46" t="s">
        <v>15</v>
      </c>
      <c r="C13" s="56" t="s">
        <v>25</v>
      </c>
      <c r="D13" s="55" t="s">
        <v>1</v>
      </c>
      <c r="E13" s="55">
        <v>3</v>
      </c>
      <c r="F13" s="57"/>
      <c r="G13" s="57">
        <f t="shared" si="0"/>
        <v>0</v>
      </c>
      <c r="H13" s="58">
        <v>0.23</v>
      </c>
      <c r="I13" s="57">
        <f t="shared" si="1"/>
        <v>0</v>
      </c>
      <c r="J13" s="57">
        <f t="shared" si="2"/>
        <v>0</v>
      </c>
      <c r="K13" s="59"/>
    </row>
    <row r="14" spans="1:11" s="16" customFormat="1" ht="185.25" customHeight="1">
      <c r="A14" s="49">
        <v>8</v>
      </c>
      <c r="B14" s="46" t="s">
        <v>16</v>
      </c>
      <c r="C14" s="56" t="s">
        <v>25</v>
      </c>
      <c r="D14" s="55" t="s">
        <v>1</v>
      </c>
      <c r="E14" s="55">
        <v>1</v>
      </c>
      <c r="F14" s="57"/>
      <c r="G14" s="57">
        <f t="shared" si="0"/>
        <v>0</v>
      </c>
      <c r="H14" s="58">
        <v>0.23</v>
      </c>
      <c r="I14" s="57">
        <f t="shared" si="1"/>
        <v>0</v>
      </c>
      <c r="J14" s="57">
        <f t="shared" si="2"/>
        <v>0</v>
      </c>
      <c r="K14" s="59"/>
    </row>
    <row r="15" spans="1:11" s="16" customFormat="1" ht="159.75" customHeight="1">
      <c r="A15" s="49">
        <v>9</v>
      </c>
      <c r="B15" s="46" t="s">
        <v>17</v>
      </c>
      <c r="C15" s="56" t="s">
        <v>25</v>
      </c>
      <c r="D15" s="55" t="s">
        <v>1</v>
      </c>
      <c r="E15" s="55">
        <v>2</v>
      </c>
      <c r="F15" s="57"/>
      <c r="G15" s="57">
        <f t="shared" si="0"/>
        <v>0</v>
      </c>
      <c r="H15" s="58">
        <v>0.23</v>
      </c>
      <c r="I15" s="57">
        <f t="shared" si="1"/>
        <v>0</v>
      </c>
      <c r="J15" s="57">
        <f t="shared" si="2"/>
        <v>0</v>
      </c>
      <c r="K15" s="59"/>
    </row>
    <row r="16" spans="1:11" s="16" customFormat="1" ht="143.25" customHeight="1">
      <c r="A16" s="49">
        <v>10</v>
      </c>
      <c r="B16" s="46" t="s">
        <v>18</v>
      </c>
      <c r="C16" s="56" t="s">
        <v>25</v>
      </c>
      <c r="D16" s="55" t="s">
        <v>19</v>
      </c>
      <c r="E16" s="60">
        <v>4</v>
      </c>
      <c r="F16" s="57"/>
      <c r="G16" s="57">
        <f t="shared" si="0"/>
        <v>0</v>
      </c>
      <c r="H16" s="58">
        <v>0.23</v>
      </c>
      <c r="I16" s="57">
        <f t="shared" si="1"/>
        <v>0</v>
      </c>
      <c r="J16" s="57">
        <f t="shared" si="2"/>
        <v>0</v>
      </c>
      <c r="K16" s="59"/>
    </row>
    <row r="17" spans="1:11" s="16" customFormat="1" ht="202.5" customHeight="1">
      <c r="A17" s="49">
        <v>11</v>
      </c>
      <c r="B17" s="46" t="s">
        <v>20</v>
      </c>
      <c r="C17" s="56" t="s">
        <v>25</v>
      </c>
      <c r="D17" s="55" t="s">
        <v>19</v>
      </c>
      <c r="E17" s="60">
        <v>2</v>
      </c>
      <c r="F17" s="57"/>
      <c r="G17" s="57">
        <f t="shared" si="0"/>
        <v>0</v>
      </c>
      <c r="H17" s="58">
        <v>0.23</v>
      </c>
      <c r="I17" s="57">
        <f t="shared" si="1"/>
        <v>0</v>
      </c>
      <c r="J17" s="57">
        <f t="shared" si="2"/>
        <v>0</v>
      </c>
      <c r="K17" s="59"/>
    </row>
    <row r="18" spans="1:11" s="16" customFormat="1" ht="119.25" customHeight="1">
      <c r="A18" s="49">
        <v>12</v>
      </c>
      <c r="B18" s="46" t="s">
        <v>21</v>
      </c>
      <c r="C18" s="56" t="s">
        <v>25</v>
      </c>
      <c r="D18" s="55" t="s">
        <v>1</v>
      </c>
      <c r="E18" s="55">
        <v>3</v>
      </c>
      <c r="F18" s="57"/>
      <c r="G18" s="57">
        <f t="shared" si="0"/>
        <v>0</v>
      </c>
      <c r="H18" s="58">
        <v>0.23</v>
      </c>
      <c r="I18" s="57">
        <f t="shared" si="1"/>
        <v>0</v>
      </c>
      <c r="J18" s="57">
        <f t="shared" si="2"/>
        <v>0</v>
      </c>
      <c r="K18" s="59"/>
    </row>
    <row r="19" spans="1:12" s="16" customFormat="1" ht="201" customHeight="1">
      <c r="A19" s="49">
        <v>13</v>
      </c>
      <c r="B19" s="61" t="s">
        <v>38</v>
      </c>
      <c r="C19" s="56" t="s">
        <v>25</v>
      </c>
      <c r="D19" s="60" t="s">
        <v>1</v>
      </c>
      <c r="E19" s="60">
        <v>6</v>
      </c>
      <c r="F19" s="62"/>
      <c r="G19" s="62">
        <f t="shared" si="0"/>
        <v>0</v>
      </c>
      <c r="H19" s="63">
        <v>0.23</v>
      </c>
      <c r="I19" s="62">
        <f t="shared" si="1"/>
        <v>0</v>
      </c>
      <c r="J19" s="62">
        <f t="shared" si="2"/>
        <v>0</v>
      </c>
      <c r="K19" s="59"/>
      <c r="L19" s="52"/>
    </row>
    <row r="20" spans="1:12" s="16" customFormat="1" ht="315">
      <c r="A20" s="55">
        <v>14</v>
      </c>
      <c r="B20" s="64" t="s">
        <v>22</v>
      </c>
      <c r="C20" s="56" t="s">
        <v>25</v>
      </c>
      <c r="D20" s="60" t="s">
        <v>1</v>
      </c>
      <c r="E20" s="60">
        <v>1</v>
      </c>
      <c r="F20" s="62"/>
      <c r="G20" s="62">
        <f t="shared" si="0"/>
        <v>0</v>
      </c>
      <c r="H20" s="63">
        <v>0.23</v>
      </c>
      <c r="I20" s="62">
        <f t="shared" si="1"/>
        <v>0</v>
      </c>
      <c r="J20" s="62">
        <f t="shared" si="2"/>
        <v>0</v>
      </c>
      <c r="K20" s="59"/>
      <c r="L20" s="50"/>
    </row>
    <row r="21" spans="1:11" s="16" customFormat="1" ht="348.75">
      <c r="A21" s="49"/>
      <c r="B21" s="39" t="s">
        <v>28</v>
      </c>
      <c r="C21" s="65"/>
      <c r="D21" s="55"/>
      <c r="E21" s="55"/>
      <c r="F21" s="57"/>
      <c r="G21" s="57"/>
      <c r="H21" s="58"/>
      <c r="I21" s="57"/>
      <c r="J21" s="57"/>
      <c r="K21" s="56"/>
    </row>
    <row r="22" spans="1:11" s="16" customFormat="1" ht="303.75">
      <c r="A22" s="49"/>
      <c r="B22" s="39" t="s">
        <v>29</v>
      </c>
      <c r="C22" s="60"/>
      <c r="D22" s="55"/>
      <c r="E22" s="55"/>
      <c r="F22" s="57"/>
      <c r="G22" s="57"/>
      <c r="H22" s="58"/>
      <c r="I22" s="57"/>
      <c r="J22" s="57"/>
      <c r="K22" s="56"/>
    </row>
    <row r="23" spans="1:11" s="16" customFormat="1" ht="194.25" customHeight="1">
      <c r="A23" s="49"/>
      <c r="B23" s="39" t="s">
        <v>30</v>
      </c>
      <c r="C23" s="60"/>
      <c r="D23" s="55"/>
      <c r="E23" s="55"/>
      <c r="F23" s="57"/>
      <c r="G23" s="57"/>
      <c r="H23" s="58"/>
      <c r="I23" s="57"/>
      <c r="J23" s="57"/>
      <c r="K23" s="56"/>
    </row>
    <row r="24" spans="1:11" s="16" customFormat="1" ht="345.75" customHeight="1">
      <c r="A24" s="49">
        <v>15</v>
      </c>
      <c r="B24" s="46" t="s">
        <v>35</v>
      </c>
      <c r="C24" s="56" t="s">
        <v>25</v>
      </c>
      <c r="D24" s="55" t="s">
        <v>1</v>
      </c>
      <c r="E24" s="55">
        <v>1</v>
      </c>
      <c r="F24" s="57"/>
      <c r="G24" s="57">
        <f>E24*F24</f>
        <v>0</v>
      </c>
      <c r="H24" s="58">
        <v>0.23</v>
      </c>
      <c r="I24" s="57">
        <f>G24*H24</f>
        <v>0</v>
      </c>
      <c r="J24" s="57">
        <f>G24+I24</f>
        <v>0</v>
      </c>
      <c r="K24" s="59"/>
    </row>
    <row r="25" spans="1:11" s="16" customFormat="1" ht="258.75" customHeight="1">
      <c r="A25" s="49"/>
      <c r="B25" s="46" t="s">
        <v>31</v>
      </c>
      <c r="C25" s="60"/>
      <c r="D25" s="55"/>
      <c r="E25" s="55"/>
      <c r="F25" s="57"/>
      <c r="G25" s="57"/>
      <c r="H25" s="58"/>
      <c r="I25" s="57"/>
      <c r="J25" s="57"/>
      <c r="K25" s="56"/>
    </row>
    <row r="26" spans="1:11" s="16" customFormat="1" ht="303.75" customHeight="1">
      <c r="A26" s="49"/>
      <c r="B26" s="47" t="s">
        <v>32</v>
      </c>
      <c r="C26" s="60"/>
      <c r="D26" s="55"/>
      <c r="E26" s="55"/>
      <c r="F26" s="57"/>
      <c r="G26" s="57"/>
      <c r="H26" s="58"/>
      <c r="I26" s="57"/>
      <c r="J26" s="57"/>
      <c r="K26" s="56"/>
    </row>
    <row r="27" spans="1:11" s="34" customFormat="1" ht="23.25" customHeight="1">
      <c r="A27" s="66" t="s">
        <v>23</v>
      </c>
      <c r="B27" s="67"/>
      <c r="C27" s="67"/>
      <c r="D27" s="67"/>
      <c r="E27" s="67"/>
      <c r="F27" s="67"/>
      <c r="G27" s="30">
        <f>SUM(G3:G26)</f>
        <v>0</v>
      </c>
      <c r="H27" s="31" t="s">
        <v>24</v>
      </c>
      <c r="I27" s="32">
        <f>SUM(I3:I26)</f>
        <v>0</v>
      </c>
      <c r="J27" s="32">
        <f>SUM(J3:J26)</f>
        <v>0</v>
      </c>
      <c r="K27" s="33"/>
    </row>
    <row r="28" spans="1:11" ht="11.25">
      <c r="A28" s="19"/>
      <c r="B28" s="20"/>
      <c r="C28" s="21"/>
      <c r="D28" s="42"/>
      <c r="F28" s="23"/>
      <c r="G28" s="24"/>
      <c r="H28" s="25"/>
      <c r="I28" s="38"/>
      <c r="J28" s="44"/>
      <c r="K28" s="27"/>
    </row>
    <row r="29" spans="2:10" ht="11.25">
      <c r="B29" s="8"/>
      <c r="D29" s="43"/>
      <c r="E29" s="43"/>
      <c r="F29" s="22"/>
      <c r="I29" s="38"/>
      <c r="J29" s="45"/>
    </row>
    <row r="30" ht="11.25">
      <c r="B30" s="8"/>
    </row>
    <row r="31" ht="11.25">
      <c r="B31" s="8"/>
    </row>
    <row r="32" ht="11.25">
      <c r="B32" s="8"/>
    </row>
    <row r="33" ht="11.25">
      <c r="B33" s="8"/>
    </row>
    <row r="34" ht="11.25">
      <c r="B34" s="8"/>
    </row>
    <row r="35" ht="11.25">
      <c r="B35" s="8"/>
    </row>
    <row r="36" ht="11.25">
      <c r="B36" s="8"/>
    </row>
    <row r="37" ht="11.25">
      <c r="B37" s="8"/>
    </row>
    <row r="38" ht="11.25">
      <c r="B38" s="8"/>
    </row>
    <row r="39" spans="2:11" ht="11.25">
      <c r="B39" s="8"/>
      <c r="K39" s="29"/>
    </row>
    <row r="40" ht="11.25">
      <c r="B40" s="8"/>
    </row>
    <row r="41" ht="11.25">
      <c r="B41" s="8"/>
    </row>
    <row r="42" ht="11.25">
      <c r="B42" s="8"/>
    </row>
    <row r="43" ht="11.25">
      <c r="B43" s="8"/>
    </row>
    <row r="44" ht="11.25">
      <c r="B44" s="8"/>
    </row>
    <row r="45" ht="11.25">
      <c r="B45" s="8"/>
    </row>
    <row r="46" ht="11.25">
      <c r="B46" s="8"/>
    </row>
    <row r="47" ht="11.25">
      <c r="B47" s="8"/>
    </row>
    <row r="48" ht="11.25">
      <c r="B48" s="8"/>
    </row>
    <row r="49" ht="11.25">
      <c r="B49" s="8"/>
    </row>
    <row r="50" ht="11.25">
      <c r="B50" s="8"/>
    </row>
    <row r="51" ht="11.25">
      <c r="B51" s="8"/>
    </row>
  </sheetData>
  <sheetProtection/>
  <mergeCells count="1">
    <mergeCell ref="A27:F27"/>
  </mergeCells>
  <conditionalFormatting sqref="J29">
    <cfRule type="cellIs" priority="1" dxfId="2" operator="greaterThanOrEqual">
      <formula>0</formula>
    </cfRule>
    <cfRule type="cellIs" priority="2" dxfId="3" operator="lessThan">
      <formula>0</formula>
    </cfRule>
  </conditionalFormatting>
  <printOptions/>
  <pageMargins left="0.2362204724409449" right="0.2362204724409449" top="0.7480314960629921" bottom="0.7480314960629921" header="0.31496062992125984" footer="0.31496062992125984"/>
  <pageSetup horizontalDpi="600" verticalDpi="600" orientation="landscape" paperSize="9" r:id="rId1"/>
  <headerFooter>
    <oddHeader xml:space="preserve">&amp;LZadanie nr 1. Zestaw komputerów i elementów wyposażenia teleinformatycznego&amp;C
SZCZEGÓŁOWY OPIS PRZEDMIOTU ZAMÓWIENIA&amp;RZałącznik nr 3 do SIWZ </oddHeader>
    <oddFooter>&amp;C&amp;P/&amp;N&amp;R&amp;9.............................................................
(podpis i pieczątka upełnomocninego
przedstawiciela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KUSZ Zygmunt</dc:creator>
  <cp:keywords/>
  <dc:description/>
  <cp:lastModifiedBy>Skrzyński Janusz</cp:lastModifiedBy>
  <cp:lastPrinted>2018-03-09T09:54:24Z</cp:lastPrinted>
  <dcterms:created xsi:type="dcterms:W3CDTF">2003-11-17T07:39:03Z</dcterms:created>
  <dcterms:modified xsi:type="dcterms:W3CDTF">2018-03-09T09:56:43Z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0x0101001A2C2C662239B3439406523639D007A0</vt:lpwstr>
  </property>
</Properties>
</file>