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 SIWZ_2018\WCY\2018.xx.xx - 29_WCY - Dost. spec. sprz. i opr. syst. VR\SIWZ\"/>
    </mc:Choice>
  </mc:AlternateContent>
  <bookViews>
    <workbookView xWindow="0" yWindow="0" windowWidth="28800" windowHeight="12588" tabRatio="806"/>
  </bookViews>
  <sheets>
    <sheet name="Zadanie 2" sheetId="10" r:id="rId1"/>
  </sheets>
  <calcPr calcId="171027"/>
</workbook>
</file>

<file path=xl/calcChain.xml><?xml version="1.0" encoding="utf-8"?>
<calcChain xmlns="http://schemas.openxmlformats.org/spreadsheetml/2006/main">
  <c r="G3" i="10" l="1"/>
  <c r="G5" i="10" s="1"/>
  <c r="I3" i="10" l="1"/>
  <c r="I5" i="10" s="1"/>
  <c r="J3" i="10" l="1"/>
  <c r="J5" i="10" s="1"/>
</calcChain>
</file>

<file path=xl/sharedStrings.xml><?xml version="1.0" encoding="utf-8"?>
<sst xmlns="http://schemas.openxmlformats.org/spreadsheetml/2006/main" count="17" uniqueCount="17">
  <si>
    <t>Ilość</t>
  </si>
  <si>
    <t>kpl</t>
  </si>
  <si>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</si>
  <si>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</si>
  <si>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</si>
  <si>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</si>
  <si>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</si>
  <si>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</si>
  <si>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</si>
  <si>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</si>
  <si>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</si>
  <si>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</si>
  <si>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X</t>
  </si>
  <si>
    <t>48000000-8</t>
  </si>
  <si>
    <t xml:space="preserve">Zestaw stanowiący system szkoleniowy w zakresie symulowanej sieci łączności radiowej zgodny z posiadanym przez zamawiającego oprogramowaniem symulacyjnymm VBS3 i CNR Pro w skład którego wchodzą: 
-  Monitor dotykowy o parametrach nie gorszych niż:  Przekątna: 15.6"/39.6cm • Rozdzielczość: 1366x768, 16:9 • Jasność: 400cd/m² • Kontrast: 500:1  • Czas reakcji: 8ms • Kąt widzenia: 170°/160° • Panel: TN • Częstotliwość odświeżania: 60Hz • Złącza: 1x VGA, 1x DVI • Dodatkowe złącza: brak • Ekran dotykowy: pojemnościowy, Multi-Touch, USB • VESA: 100  - 8 szt, 
- Licencje na oprogramowanie VBS Radio PRO do posiadanego przez zamawiającego symulatora wirtualnego VBS3   - 8 szt, 
- Licencje VBS Radio PRO wsparcie roczne do posiadanego przez zamawiającego symulatora wirtualnego VBS3   - 8 szt, 
- licencja na oprogramowanie do symulatora radia RKP 8100 wykonanego w technologii bazującej na licencjach CNR Pro posiadanych przez zamawiającego   - 8 szt, 
- Urządzenie CNR SideTone do posiadanych przez zamawiającego licencji na oprogramowanie CNR Pro  - 6 szt, 
- Licencja na oprogramowanie CNR Log  do posiadanych przez zamawiającego licencji na oprogramowanie CNR Pro, roczne wsparcie techniczne  - 1 szt, 
- Urządzenie CNR Intercom do posiadanych przez zamawiającego licencji na oprogramowanie CNR Pro  - 4 szt, 
- Licencja na oprogramowanie CNR Skins do posiadanych przez zamawiającego licencji na oprogramowanie CNR Pro, roczne wsparcie technichne  - 1 szt,
</t>
  </si>
  <si>
    <t>cd. 1 …
- "Zestaw radiotelefonów typu Walkie-Talkie z wyposażeniem w skład kótrego wchodzą:
* radiotelefon o parametrach nie gorszych niż:  Pasmo PMR446 , Moc nadawcza min 500 mW, Głośnik min 1500 mW, Liczba kanałów min 8, szyfrowanie, Liczba kodów prywatności min 219, Funkcja VOX , Programowanie przez komputer  USB / CPS, Zasilanie z akumulatora do 48 godzin na akumulatorze Li-Ion 2150 mAh, Zasięg min 8 km, Szerokość 55 mm, Grubość 40 mm, Wysokość całkowita (z anteną) 190 mm , licencja na oprogramowanie do konfigurowania radiotelefonu, ładowarka sieciowa, kabel USB do programowania, zestaw słuchawkowy , wyświetlacz cyfrowy, cztery programowalne przyciski, powłoka antybakteryjna,  - 6 szt
* dodatkowy akumotaltor  o parametrach Temperatura pracy: -10 do +60 Typ ogniwa : Li-Ion, Pojemność:2100 mAh  - 6 szt
* ładowarka wielostanowskowa na 6 radiotelefonów  -   razem  1 kpl, 
- Szkolenie</t>
  </si>
  <si>
    <t>NAZWA PRODUCENTA I OZNACZENIE PRODUKTU OFEROWANEGO
WYPEŁNIĆ OBOWIĄZKOWO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</si>
</sst>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7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 CE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</font>
    <font>
      <sz val="7"/>
      <color theme="1"/>
      <name val="Arial CE"/>
      <charset val="238"/>
    </font>
    <font>
      <sz val="8"/>
      <color theme="1"/>
      <name val="Arial CE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8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2" fillId="0" borderId="0" xfId="4" applyNumberFormat="1" applyFont="1" applyFill="1" applyBorder="1" applyAlignment="1">
      <alignment horizontal="left" vertical="top" wrapText="1"/>
    </xf>
    <xf numFmtId="0" fontId="10" fillId="0" borderId="0" xfId="4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top"/>
    </xf>
    <xf numFmtId="43" fontId="10" fillId="0" borderId="0" xfId="1" applyFont="1" applyFill="1" applyBorder="1" applyAlignment="1">
      <alignment horizontal="right" vertical="top"/>
    </xf>
    <xf numFmtId="43" fontId="11" fillId="0" borderId="0" xfId="1" applyFont="1" applyFill="1" applyBorder="1" applyAlignment="1">
      <alignment horizontal="right" vertical="top"/>
    </xf>
    <xf numFmtId="9" fontId="11" fillId="0" borderId="0" xfId="5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Alignment="1"/>
    <xf numFmtId="4" fontId="4" fillId="0" borderId="0" xfId="0" applyNumberFormat="1" applyFont="1" applyFill="1" applyAlignment="1"/>
    <xf numFmtId="4" fontId="4" fillId="0" borderId="1" xfId="0" applyNumberFormat="1" applyFont="1" applyBorder="1" applyAlignment="1">
      <alignment horizontal="right" vertical="center"/>
    </xf>
    <xf numFmtId="0" fontId="4" fillId="3" borderId="1" xfId="4" applyFont="1" applyFill="1" applyBorder="1" applyAlignment="1">
      <alignment horizontal="center" vertical="center"/>
    </xf>
    <xf numFmtId="4" fontId="4" fillId="3" borderId="1" xfId="4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6" fillId="0" borderId="0" xfId="3" applyNumberFormat="1" applyFill="1" applyBorder="1" applyAlignment="1" applyProtection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2" fillId="0" borderId="1" xfId="0" quotePrefix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2" fillId="0" borderId="1" xfId="0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right" vertical="top"/>
    </xf>
    <xf numFmtId="9" fontId="2" fillId="0" borderId="1" xfId="5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</cellXfs>
  <cellStyles count="9">
    <cellStyle name="Dziesiętny" xfId="1" builtinId="3"/>
    <cellStyle name="Dziesiętny 2" xfId="7"/>
    <cellStyle name="Excel Built-in Normal" xfId="2"/>
    <cellStyle name="Excel_BuiltIn_Dobre" xfId="3"/>
    <cellStyle name="Hyperlink" xfId="6"/>
    <cellStyle name="Normalny" xfId="0" builtinId="0"/>
    <cellStyle name="Normalny 2" xfId="4"/>
    <cellStyle name="Procentowy" xfId="5" builtinId="5"/>
    <cellStyle name="Procentowy 2" xfId="8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Layout" zoomScale="85" zoomScaleNormal="100" zoomScalePageLayoutView="85" workbookViewId="0">
      <selection activeCell="AB3" sqref="AB3"/>
    </sheetView>
  </sheetViews>
  <sheetFormatPr defaultColWidth="9.109375" defaultRowHeight="10.199999999999999"/>
  <cols>
    <col min="1" max="1" width="3.44140625" style="3" customWidth="1"/>
    <col min="2" max="2" width="56.44140625" style="7" customWidth="1"/>
    <col min="3" max="3" width="9.5546875" style="11" customWidth="1"/>
    <col min="4" max="4" width="3.88671875" style="3" customWidth="1"/>
    <col min="5" max="5" width="4" style="3" customWidth="1"/>
    <col min="6" max="6" width="8.88671875" style="37" customWidth="1"/>
    <col min="7" max="7" width="11.77734375" style="38" customWidth="1"/>
    <col min="8" max="8" width="4.6640625" style="15" customWidth="1"/>
    <col min="9" max="9" width="12" style="10" customWidth="1"/>
    <col min="10" max="10" width="10.44140625" style="10" customWidth="1"/>
    <col min="11" max="11" width="22.6640625" style="28" customWidth="1"/>
    <col min="12" max="16384" width="9.109375" style="4"/>
  </cols>
  <sheetData>
    <row r="1" spans="1:11" s="18" customFormat="1" ht="71.400000000000006">
      <c r="A1" s="2" t="s">
        <v>2</v>
      </c>
      <c r="B1" s="1" t="s">
        <v>3</v>
      </c>
      <c r="C1" s="1" t="s">
        <v>4</v>
      </c>
      <c r="D1" s="2" t="s">
        <v>5</v>
      </c>
      <c r="E1" s="2" t="s">
        <v>0</v>
      </c>
      <c r="F1" s="17" t="s">
        <v>6</v>
      </c>
      <c r="G1" s="1" t="s">
        <v>7</v>
      </c>
      <c r="H1" s="13" t="s">
        <v>8</v>
      </c>
      <c r="I1" s="1" t="s">
        <v>9</v>
      </c>
      <c r="J1" s="1" t="s">
        <v>10</v>
      </c>
      <c r="K1" s="47" t="s">
        <v>16</v>
      </c>
    </row>
    <row r="2" spans="1:11" s="5" customFormat="1">
      <c r="A2" s="2">
        <v>1</v>
      </c>
      <c r="B2" s="6">
        <v>2</v>
      </c>
      <c r="C2" s="9">
        <v>3</v>
      </c>
      <c r="D2" s="12">
        <v>4</v>
      </c>
      <c r="E2" s="12">
        <v>5</v>
      </c>
      <c r="F2" s="35">
        <v>6</v>
      </c>
      <c r="G2" s="36">
        <v>7</v>
      </c>
      <c r="H2" s="14">
        <v>8</v>
      </c>
      <c r="I2" s="12">
        <v>9</v>
      </c>
      <c r="J2" s="12">
        <v>10</v>
      </c>
      <c r="K2" s="26">
        <v>11</v>
      </c>
    </row>
    <row r="3" spans="1:11" s="16" customFormat="1" ht="312.75" customHeight="1">
      <c r="A3" s="45">
        <v>1</v>
      </c>
      <c r="B3" s="44" t="s">
        <v>14</v>
      </c>
      <c r="C3" s="53" t="s">
        <v>13</v>
      </c>
      <c r="D3" s="50" t="s">
        <v>1</v>
      </c>
      <c r="E3" s="50">
        <v>1</v>
      </c>
      <c r="F3" s="51">
        <v>0</v>
      </c>
      <c r="G3" s="51">
        <f>E3*F3</f>
        <v>0</v>
      </c>
      <c r="H3" s="52">
        <v>0.23</v>
      </c>
      <c r="I3" s="51">
        <f>G3*H3</f>
        <v>0</v>
      </c>
      <c r="J3" s="51">
        <f>G3+I3</f>
        <v>0</v>
      </c>
      <c r="K3" s="49"/>
    </row>
    <row r="4" spans="1:11" s="16" customFormat="1" ht="193.5" customHeight="1">
      <c r="A4" s="39"/>
      <c r="B4" s="46" t="s">
        <v>15</v>
      </c>
      <c r="C4" s="50"/>
      <c r="D4" s="50"/>
      <c r="E4" s="50"/>
      <c r="F4" s="51"/>
      <c r="G4" s="51"/>
      <c r="H4" s="52"/>
      <c r="I4" s="51"/>
      <c r="J4" s="51"/>
      <c r="K4" s="48"/>
    </row>
    <row r="5" spans="1:11" s="34" customFormat="1" ht="23.25" customHeight="1">
      <c r="A5" s="54" t="s">
        <v>11</v>
      </c>
      <c r="B5" s="55"/>
      <c r="C5" s="55"/>
      <c r="D5" s="55"/>
      <c r="E5" s="55"/>
      <c r="F5" s="55"/>
      <c r="G5" s="30">
        <f>SUM(G3:G4)</f>
        <v>0</v>
      </c>
      <c r="H5" s="31" t="s">
        <v>12</v>
      </c>
      <c r="I5" s="32">
        <f>SUM(I3:I4)</f>
        <v>0</v>
      </c>
      <c r="J5" s="32">
        <f>SUM(J3:J4)</f>
        <v>0</v>
      </c>
      <c r="K5" s="33"/>
    </row>
    <row r="6" spans="1:11">
      <c r="A6" s="19"/>
      <c r="B6" s="20"/>
      <c r="C6" s="21"/>
      <c r="D6" s="40"/>
      <c r="F6" s="23"/>
      <c r="G6" s="24"/>
      <c r="H6" s="25"/>
      <c r="I6" s="38"/>
      <c r="J6" s="42"/>
      <c r="K6" s="27"/>
    </row>
    <row r="7" spans="1:11">
      <c r="B7" s="8"/>
      <c r="D7" s="41"/>
      <c r="E7" s="41"/>
      <c r="F7" s="22"/>
      <c r="I7" s="38"/>
      <c r="J7" s="43"/>
    </row>
    <row r="8" spans="1:11">
      <c r="B8" s="8"/>
    </row>
    <row r="9" spans="1:11">
      <c r="B9" s="8"/>
    </row>
    <row r="10" spans="1:11">
      <c r="B10" s="8"/>
    </row>
    <row r="11" spans="1:11">
      <c r="B11" s="8"/>
    </row>
    <row r="12" spans="1:11">
      <c r="B12" s="8"/>
    </row>
    <row r="13" spans="1:11">
      <c r="B13" s="8"/>
    </row>
    <row r="14" spans="1:11">
      <c r="B14" s="8"/>
    </row>
    <row r="15" spans="1:11">
      <c r="B15" s="8"/>
    </row>
    <row r="16" spans="1:11">
      <c r="B16" s="8"/>
    </row>
    <row r="17" spans="2:11">
      <c r="B17" s="8"/>
      <c r="K17" s="29"/>
    </row>
    <row r="18" spans="2:11">
      <c r="B18" s="8"/>
    </row>
    <row r="19" spans="2:11">
      <c r="B19" s="8"/>
    </row>
    <row r="20" spans="2:11">
      <c r="B20" s="8"/>
    </row>
    <row r="21" spans="2:11">
      <c r="B21" s="8"/>
    </row>
    <row r="22" spans="2:11">
      <c r="B22" s="8"/>
    </row>
    <row r="23" spans="2:11">
      <c r="B23" s="8"/>
    </row>
    <row r="24" spans="2:11">
      <c r="B24" s="8"/>
    </row>
    <row r="25" spans="2:11">
      <c r="B25" s="8"/>
    </row>
    <row r="26" spans="2:11">
      <c r="B26" s="8"/>
    </row>
    <row r="27" spans="2:11">
      <c r="B27" s="8"/>
    </row>
    <row r="28" spans="2:11">
      <c r="B28" s="8"/>
    </row>
    <row r="29" spans="2:11">
      <c r="B29" s="8"/>
    </row>
  </sheetData>
  <mergeCells count="1">
    <mergeCell ref="A5:F5"/>
  </mergeCells>
  <conditionalFormatting sqref="J7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25" right="0.25" top="0.75" bottom="0.75" header="0.3" footer="0.3"/>
  <pageSetup paperSize="9" scale="98" orientation="landscape" r:id="rId1"/>
  <headerFooter>
    <oddHeader>&amp;LZadanie nr 2. Zestaw stanowiący symulator sieci łączności radiowej&amp;C
SZCZEGÓŁOWY OPIS PRZEDMIOTU ZAMÓWIENIA&amp;RZałącznik nr 3A do  SIWZ</oddHeader>
    <oddFooter>&amp;R&amp;"Arial CE,Kursywa"......................................................
pieczątka i podpis
upełnomocnionego przedstawiciela Wykonawcy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2C2C662239B3439406523639D007A0" ma:contentTypeVersion="0" ma:contentTypeDescription="Utwórz nowy dokument." ma:contentTypeScope="" ma:versionID="9553eddb3e403d8e769c1c5c2ffd231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5cd317eb1da8d48fbfbbb4511dfc81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236DB3-C768-46CA-ABAD-80B8D98A9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C1D200-D6D4-4CE5-9C5D-B56ED44D92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C940B5-9D5E-4812-92C6-958EB46DB0A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Szymaniak Agnieszka</cp:lastModifiedBy>
  <cp:lastPrinted>2018-03-12T13:00:56Z</cp:lastPrinted>
  <dcterms:created xsi:type="dcterms:W3CDTF">2003-11-17T07:39:03Z</dcterms:created>
  <dcterms:modified xsi:type="dcterms:W3CDTF">2018-03-12T13:01:02Z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0x0101001A2C2C662239B3439406523639D007A0</vt:lpwstr>
  </property>
</Properties>
</file>