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9.xml" ContentType="application/vnd.openxmlformats-officedocument.spreadsheetml.revisionLog+xml"/>
  <Override PartName="/xl/revisions/revisionLog12.xml" ContentType="application/vnd.openxmlformats-officedocument.spreadsheetml.revisionLog+xml"/>
  <Override PartName="/xl/revisions/revisionLog30.xml" ContentType="application/vnd.openxmlformats-officedocument.spreadsheetml.revisionLog+xml"/>
  <Override PartName="/xl/revisions/revisionLog43.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Override PartName="/xl/revisions/revisionLog25.xml" ContentType="application/vnd.openxmlformats-officedocument.spreadsheetml.revisionLog+xml"/>
  <Override PartName="/xl/revisions/revisionLog29.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0.xml" ContentType="application/vnd.openxmlformats-officedocument.spreadsheetml.revisionLog+xml"/>
  <Override PartName="/xl/revisions/revisionLog2.xml" ContentType="application/vnd.openxmlformats-officedocument.spreadsheetml.revisionLog+xml"/>
  <Override PartName="/xl/revisions/revisionLog14.xml" ContentType="application/vnd.openxmlformats-officedocument.spreadsheetml.revisionLog+xml"/>
  <Override PartName="/xl/revisions/revisionLog33.xml" ContentType="application/vnd.openxmlformats-officedocument.spreadsheetml.revisionLog+xml"/>
  <Override PartName="/xl/revisions/revisionLog41.xml" ContentType="application/vnd.openxmlformats-officedocument.spreadsheetml.revisionLog+xml"/>
  <Override PartName="/xl/revisions/revisionLog49.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5.xml" ContentType="application/vnd.openxmlformats-officedocument.spreadsheetml.revisionLog+xml"/>
  <Override PartName="/xl/revisions/revisionLog21.xml" ContentType="application/vnd.openxmlformats-officedocument.spreadsheetml.revisionLog+xml"/>
  <Override PartName="/xl/revisions/revisionLog9.xml" ContentType="application/vnd.openxmlformats-officedocument.spreadsheetml.revisionLog+xml"/>
  <Override PartName="/xl/revisions/revisionLog27.xml" ContentType="application/vnd.openxmlformats-officedocument.spreadsheetml.revisionLog+xml"/>
  <Override PartName="/xl/revisions/revisionLog40.xml" ContentType="application/vnd.openxmlformats-officedocument.spreadsheetml.revisionLog+xml"/>
  <Override PartName="/xl/revisions/revisionLog17.xml" ContentType="application/vnd.openxmlformats-officedocument.spreadsheetml.revisionLog+xml"/>
  <Override PartName="/xl/revisions/revisionLog4.xml" ContentType="application/vnd.openxmlformats-officedocument.spreadsheetml.revisionLog+xml"/>
  <Override PartName="/xl/revisions/revisionLog22.xml" ContentType="application/vnd.openxmlformats-officedocument.spreadsheetml.revisionLog+xml"/>
  <Override PartName="/xl/revisions/revisionLog31.xml" ContentType="application/vnd.openxmlformats-officedocument.spreadsheetml.revisionLog+xml"/>
  <Override PartName="/xl/revisions/revisionLog36.xml" ContentType="application/vnd.openxmlformats-officedocument.spreadsheetml.revisionLog+xml"/>
  <Override PartName="/xl/revisions/revisionLog39.xml" ContentType="application/vnd.openxmlformats-officedocument.spreadsheetml.revisionLog+xml"/>
  <Override PartName="/xl/revisions/revisionLog44.xml" ContentType="application/vnd.openxmlformats-officedocument.spreadsheetml.revisionLog+xml"/>
  <Override PartName="/xl/revisions/revisionLog20.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6.xml" ContentType="application/vnd.openxmlformats-officedocument.spreadsheetml.revisionLog+xml"/>
  <Override PartName="/xl/revisions/revisionLog26.xml" ContentType="application/vnd.openxmlformats-officedocument.spreadsheetml.revisionLog+xml"/>
  <Override PartName="/xl/revisions/revisionLog35.xml" ContentType="application/vnd.openxmlformats-officedocument.spreadsheetml.revisionLog+xml"/>
  <Override PartName="/xl/revisions/revisionLog4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kluzakajjust\Desktop\Postępowania 2018\1. Przetarg nieograniczony\WME\148_WME_2018 Dyski zewnętrzne\"/>
    </mc:Choice>
  </mc:AlternateContent>
  <bookViews>
    <workbookView xWindow="0" yWindow="120" windowWidth="19440" windowHeight="12315"/>
  </bookViews>
  <sheets>
    <sheet name="Arkusz1" sheetId="1" r:id="rId1"/>
    <sheet name="Arkusz2" sheetId="2" state="hidden" r:id="rId2"/>
    <sheet name="Arkusz3" sheetId="3" state="hidden" r:id="rId3"/>
  </sheets>
  <definedNames>
    <definedName name="_xlnm.Print_Area" localSheetId="0">Arkusz1!$A$1:$K$5</definedName>
    <definedName name="_xlnm.Print_Titles" localSheetId="0">Arkusz1!$1:$2</definedName>
    <definedName name="Z_212BB123_87B9_40E8_9D4B_A98275C86CDE_.wvu.PrintArea" localSheetId="0" hidden="1">Arkusz1!$A$1:$K$5</definedName>
    <definedName name="Z_212BB123_87B9_40E8_9D4B_A98275C86CDE_.wvu.PrintTitles" localSheetId="0" hidden="1">Arkusz1!$1:$2</definedName>
    <definedName name="Z_4662470D_D87E_4CEA_A9B7_180830F1944C_.wvu.PrintArea" localSheetId="0" hidden="1">Arkusz1!$A$1:$K$5</definedName>
    <definedName name="Z_4662470D_D87E_4CEA_A9B7_180830F1944C_.wvu.PrintTitles" localSheetId="0" hidden="1">Arkusz1!$1:$2</definedName>
    <definedName name="Z_4662470D_D87E_4CEA_A9B7_180830F1944C_.wvu.Rows" localSheetId="0" hidden="1">Arkusz1!#REF!</definedName>
    <definedName name="Z_5CFBE383_92BC_4D16_888A_78399B3C7935_.wvu.PrintArea" localSheetId="0" hidden="1">Arkusz1!$A$1:$K$5</definedName>
    <definedName name="Z_5CFBE383_92BC_4D16_888A_78399B3C7935_.wvu.PrintTitles" localSheetId="0" hidden="1">Arkusz1!$1:$2</definedName>
    <definedName name="Z_938B77C8_B36D_4FB5_9BEB_90B99FE235F6_.wvu.PrintArea" localSheetId="0" hidden="1">Arkusz1!$A$1:$K$5</definedName>
    <definedName name="Z_938B77C8_B36D_4FB5_9BEB_90B99FE235F6_.wvu.PrintTitles" localSheetId="0" hidden="1">Arkusz1!$1:$2</definedName>
    <definedName name="Z_F18F783A_A325_4598_AC31_1C3281BF6D21_.wvu.PrintArea" localSheetId="0" hidden="1">Arkusz1!$A$1:$K$5</definedName>
    <definedName name="Z_F18F783A_A325_4598_AC31_1C3281BF6D21_.wvu.PrintTitles" localSheetId="0" hidden="1">Arkusz1!$1:$2</definedName>
    <definedName name="Z_F18F783A_A325_4598_AC31_1C3281BF6D21_.wvu.Rows" localSheetId="0" hidden="1">Arkusz1!#REF!</definedName>
    <definedName name="Z_F65A2C85_4AD5_42B8_A80C_8F3A273CD2AA_.wvu.PrintArea" localSheetId="0" hidden="1">Arkusz1!$A$1:$K$5</definedName>
    <definedName name="Z_F65A2C85_4AD5_42B8_A80C_8F3A273CD2AA_.wvu.PrintTitles" localSheetId="0" hidden="1">Arkusz1!$1:$2</definedName>
    <definedName name="Z_F65A869A_D90D_46A6_8C71_2F6396AF4A07_.wvu.PrintArea" localSheetId="0" hidden="1">Arkusz1!$A$1:$K$5</definedName>
    <definedName name="Z_F65A869A_D90D_46A6_8C71_2F6396AF4A07_.wvu.PrintTitles" localSheetId="0" hidden="1">Arkusz1!$1:$2</definedName>
    <definedName name="Z_F65A869A_D90D_46A6_8C71_2F6396AF4A07_.wvu.Rows" localSheetId="0" hidden="1">Arkusz1!#REF!</definedName>
    <definedName name="Z_FA567BF0_C255_49FD_8EAC_5BC4506E62C1_.wvu.PrintArea" localSheetId="0" hidden="1">Arkusz1!$A$1:$K$5</definedName>
    <definedName name="Z_FA567BF0_C255_49FD_8EAC_5BC4506E62C1_.wvu.PrintTitles" localSheetId="0" hidden="1">Arkusz1!$1:$2</definedName>
  </definedNames>
  <calcPr calcId="171027"/>
  <customWorkbookViews>
    <customWorkbookView name="Kluza-Kajka Justyna - Widok osobisty" guid="{F65A2C85-4AD5-42B8-A80C-8F3A273CD2AA}" mergeInterval="0" personalView="1" maximized="1" xWindow="-8" yWindow="-8" windowWidth="1936" windowHeight="1056" activeSheetId="1"/>
    <customWorkbookView name="asd - Widok osobisty" guid="{5CFBE383-92BC-4D16-888A-78399B3C7935}" mergeInterval="0" personalView="1" maximized="1" xWindow="-8" yWindow="-8" windowWidth="1696" windowHeight="1026" activeSheetId="1"/>
    <customWorkbookView name="root - Widok osobisty" guid="{F65A869A-D90D-46A6-8C71-2F6396AF4A07}" mergeInterval="0" personalView="1" maximized="1" xWindow="-8" yWindow="-8" windowWidth="1696" windowHeight="1036" activeSheetId="1"/>
    <customWorkbookView name="Stacja Robocza - Widok osobisty" guid="{4662470D-D87E-4CEA-A9B7-180830F1944C}" mergeInterval="0" personalView="1" minimized="1" windowWidth="0" windowHeight="0" activeSheetId="1"/>
    <customWorkbookView name="Iwona Klimek - Widok osobisty" guid="{938B77C8-B36D-4FB5-9BEB-90B99FE235F6}" mergeInterval="0" personalView="1" maximized="1" windowWidth="1916" windowHeight="855" activeSheetId="1"/>
    <customWorkbookView name="Admin - Widok osobisty" guid="{F18F783A-A325-4598-AC31-1C3281BF6D21}" mergeInterval="0" personalView="1" maximized="1" windowWidth="1920" windowHeight="805" activeSheetId="1"/>
    <customWorkbookView name="A.Szurgott - Widok osobisty" guid="{212BB123-87B9-40E8-9D4B-A98275C86CDE}" mergeInterval="0" personalView="1" maximized="1" xWindow="-8" yWindow="-8" windowWidth="1936" windowHeight="1056" activeSheetId="1"/>
    <customWorkbookView name="Użytkownik systemu Windows - Widok osobisty" guid="{FA567BF0-C255-49FD-8EAC-5BC4506E62C1}" mergeInterval="0" personalView="1" maximized="1" xWindow="-8" yWindow="-8" windowWidth="1936" windowHeight="1176" activeSheetId="1"/>
  </customWorkbookViews>
</workbook>
</file>

<file path=xl/calcChain.xml><?xml version="1.0" encoding="utf-8"?>
<calcChain xmlns="http://schemas.openxmlformats.org/spreadsheetml/2006/main">
  <c r="G3" i="1" l="1"/>
  <c r="I3" i="1" l="1"/>
  <c r="J3" i="1" s="1"/>
  <c r="G4" i="1" l="1"/>
  <c r="J4" i="1" l="1"/>
  <c r="I4" i="1"/>
</calcChain>
</file>

<file path=xl/sharedStrings.xml><?xml version="1.0" encoding="utf-8"?>
<sst xmlns="http://schemas.openxmlformats.org/spreadsheetml/2006/main" count="17" uniqueCount="17">
  <si>
    <t>J.m.</t>
  </si>
  <si>
    <t>Ilość</t>
  </si>
  <si>
    <t xml:space="preserve">Cena jedn.
zł </t>
  </si>
  <si>
    <t>Stawka
VAT
%</t>
  </si>
  <si>
    <t>Lp.</t>
  </si>
  <si>
    <t>Razem:</t>
  </si>
  <si>
    <t>X</t>
  </si>
  <si>
    <t>9-cio cyfrowy
kod numeryczny Wspólnego Słownika Zamówień (CPV)</t>
  </si>
  <si>
    <t>Wartość netto
(kol. 5 x kol. 6)
zł</t>
  </si>
  <si>
    <t>Wartość VAT
(kol. 7 x kol. 8)
zł</t>
  </si>
  <si>
    <t>Wartość brutto
(kol. 7 + kol. 9)
zł</t>
  </si>
  <si>
    <t xml:space="preserve">Opis przedmiotu zamówienia określony zgodnie 
z art. 29 i 30 ustawy Prawo zamówień publicznych 
</t>
  </si>
  <si>
    <t>szt.</t>
  </si>
  <si>
    <t xml:space="preserve">
    30234000-8 </t>
  </si>
  <si>
    <r>
      <rPr>
        <b/>
        <sz val="7"/>
        <rFont val="Arial"/>
        <family val="2"/>
        <charset val="238"/>
      </rPr>
      <t>Dysk zewnętrzny przenośny wysokiej jakości
Nowy, oryginalny</t>
    </r>
    <r>
      <rPr>
        <sz val="7"/>
        <rFont val="Arial"/>
        <family val="2"/>
        <charset val="238"/>
      </rPr>
      <t xml:space="preserve">
Pojemność: min 2 TB
Interfejs: USB 3.0/2.0
Temperatura pracy: 5-35ºC
Temperatura podczas przechowywania: od -20°C do 65°C
Kompatybilność: Windows 10, 8, 7
Funkcje: automatyczna kopia zapasowa i ochrona hasłem (szyfrowanie AES 256 bit)
Wymiary: 21,5 x 81,5 x 110 mm
Masa: 180-250 g
Format dysku 2,5 cala
Materiał obudowy: tworzywo sztuczne
Rodzaj dysku: HDD
Typ: magnetyczny
Gwarancja 3 lata
W zestawie:
- dysk zewnętrzny o pojemności 2000GB (2TB)
- przewód USB 3.0
- oryginalne opakowanie
Preferowany kolor: czarny, biały, niebieski
Cechy dodatkowe: szyfrowanie sprzętowe, 3-letnia gwarancja, odporność na wstrząsy.
</t>
    </r>
  </si>
  <si>
    <t>Nazwa producenta i oznaczenie oferowanego produktu</t>
  </si>
  <si>
    <r>
      <t xml:space="preserve">........................................................................................................... </t>
    </r>
    <r>
      <rPr>
        <i/>
        <sz val="10"/>
        <rFont val="Arial CE"/>
        <charset val="238"/>
      </rPr>
      <t>(podpis i pieczęć upełnomocnionego przedstawiciela Wykonawcy)</t>
    </r>
    <r>
      <rPr>
        <sz val="10"/>
        <rFont val="Arial CE"/>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</si>
</sst>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0"/>
      <name val="Arial CE"/>
      <charset val="238"/>
    </font>
    <font>
      <sz val="8"/>
      <name val="Arial CE"/>
      <family val="2"/>
      <charset val="238"/>
    </font>
    <font>
      <sz val="8"/>
      <name val="Arial CE"/>
      <charset val="238"/>
    </font>
    <font>
      <b/>
      <sz val="18"/>
      <color indexed="56"/>
      <name val="Cambria"/>
      <family val="2"/>
      <charset val="238"/>
    </font>
    <font>
      <sz val="7"/>
      <name val="Arial"/>
      <family val="2"/>
      <charset val="238"/>
    </font>
    <font>
      <sz val="10"/>
      <name val="Arial CE"/>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sz val="11"/>
      <color indexed="20"/>
      <name val="Czcionka tekstu podstawowego"/>
      <family val="2"/>
      <charset val="238"/>
    </font>
    <font>
      <b/>
      <sz val="7"/>
      <name val="Arial"/>
      <family val="2"/>
      <charset val="238"/>
    </font>
    <font>
      <sz val="10"/>
      <color rgb="FFFF0000"/>
      <name val="Arial CE"/>
      <charset val="238"/>
    </font>
    <font>
      <sz val="10"/>
      <color theme="1"/>
      <name val="Arial"/>
      <family val="2"/>
      <charset val="238"/>
    </font>
    <font>
      <sz val="10"/>
      <name val="Arial"/>
      <family val="2"/>
      <charset val="238"/>
    </font>
    <font>
      <b/>
      <sz val="10"/>
      <name val="Arial CE"/>
      <charset val="238"/>
    </font>
    <font>
      <b/>
      <sz val="10"/>
      <name val="Times New Roman"/>
      <family val="1"/>
      <charset val="238"/>
    </font>
    <font>
      <i/>
      <sz val="10"/>
      <name val="Arial CE"/>
      <charset val="23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xf numFmtId="0" fontId="17" fillId="20" borderId="1" applyNumberFormat="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5" fillId="23" borderId="9" applyNumberFormat="0" applyAlignment="0" applyProtection="0"/>
    <xf numFmtId="0" fontId="21" fillId="3" borderId="0" applyNumberFormat="0" applyBorder="0" applyAlignment="0" applyProtection="0"/>
  </cellStyleXfs>
  <cellXfs count="55">
    <xf numFmtId="0" fontId="0" fillId="0" borderId="0" xfId="0"/>
    <xf numFmtId="0" fontId="2" fillId="0" borderId="0" xfId="0" applyFont="1" applyBorder="1"/>
    <xf numFmtId="0" fontId="1" fillId="0" borderId="0" xfId="0" applyFont="1" applyBorder="1" applyAlignment="1">
      <alignment horizontal="center"/>
    </xf>
    <xf numFmtId="0" fontId="2"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left"/>
    </xf>
    <xf numFmtId="2" fontId="0" fillId="0" borderId="0" xfId="0" applyNumberFormat="1" applyFont="1" applyBorder="1"/>
    <xf numFmtId="0" fontId="1" fillId="0" borderId="0" xfId="0" applyFont="1" applyBorder="1" applyAlignment="1">
      <alignment horizontal="center" vertical="center"/>
    </xf>
    <xf numFmtId="0" fontId="1" fillId="0" borderId="10" xfId="0" applyFont="1" applyFill="1" applyBorder="1" applyAlignment="1">
      <alignment horizontal="center" vertical="center" wrapText="1"/>
    </xf>
    <xf numFmtId="0" fontId="2" fillId="0" borderId="0" xfId="0" applyFont="1" applyFill="1" applyBorder="1"/>
    <xf numFmtId="0" fontId="0" fillId="0" borderId="10" xfId="0" applyNumberFormat="1" applyFont="1" applyFill="1" applyBorder="1" applyAlignment="1">
      <alignment horizontal="center" vertical="center" wrapText="1"/>
    </xf>
    <xf numFmtId="0" fontId="0"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Border="1" applyAlignment="1">
      <alignment horizontal="center" vertical="center"/>
    </xf>
    <xf numFmtId="0" fontId="23" fillId="0" borderId="0" xfId="0" applyFont="1"/>
    <xf numFmtId="0" fontId="1" fillId="0" borderId="10" xfId="0"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0" fontId="1" fillId="0" borderId="12" xfId="0" applyNumberFormat="1" applyFont="1" applyBorder="1" applyAlignment="1">
      <alignment vertical="center" wrapText="1"/>
    </xf>
    <xf numFmtId="0" fontId="24" fillId="0" borderId="14" xfId="0" applyFont="1" applyBorder="1" applyAlignment="1">
      <alignment horizontal="center" vertical="center" wrapText="1"/>
    </xf>
    <xf numFmtId="0" fontId="5" fillId="0" borderId="12" xfId="0" applyNumberFormat="1" applyFont="1" applyBorder="1" applyAlignment="1">
      <alignment vertical="center" wrapText="1"/>
    </xf>
    <xf numFmtId="4" fontId="26" fillId="0" borderId="10" xfId="0" applyNumberFormat="1" applyFont="1" applyBorder="1" applyAlignment="1">
      <alignment vertical="center" wrapText="1"/>
    </xf>
    <xf numFmtId="0" fontId="26" fillId="0" borderId="10" xfId="0" applyNumberFormat="1" applyFont="1" applyBorder="1" applyAlignment="1">
      <alignment horizontal="center" vertical="center" wrapText="1"/>
    </xf>
    <xf numFmtId="0" fontId="5" fillId="0" borderId="13" xfId="0" applyNumberFormat="1" applyFont="1" applyBorder="1" applyAlignment="1">
      <alignment horizontal="right" vertical="center" wrapText="1"/>
    </xf>
    <xf numFmtId="0" fontId="5" fillId="0" borderId="15" xfId="0" applyNumberFormat="1" applyFont="1" applyBorder="1" applyAlignment="1">
      <alignment vertical="center" wrapText="1"/>
    </xf>
    <xf numFmtId="0" fontId="0" fillId="0" borderId="0" xfId="0" applyAlignment="1">
      <alignment horizontal="center" vertical="center"/>
    </xf>
    <xf numFmtId="0" fontId="0" fillId="0" borderId="10" xfId="0" applyBorder="1"/>
    <xf numFmtId="0" fontId="0" fillId="0" borderId="10" xfId="0" applyBorder="1" applyAlignment="1">
      <alignment wrapText="1"/>
    </xf>
    <xf numFmtId="0" fontId="0" fillId="0" borderId="10" xfId="0" applyBorder="1" applyAlignment="1">
      <alignment horizontal="center" vertical="center"/>
    </xf>
    <xf numFmtId="0" fontId="23" fillId="0" borderId="10" xfId="0" applyFont="1" applyBorder="1"/>
    <xf numFmtId="0" fontId="0" fillId="0" borderId="10" xfId="0" applyBorder="1" applyAlignment="1">
      <alignment horizontal="center" vertical="center" wrapText="1"/>
    </xf>
    <xf numFmtId="0" fontId="0" fillId="0" borderId="10" xfId="0" applyBorder="1" applyAlignment="1">
      <alignment horizontal="left" vertical="center" wrapText="1"/>
    </xf>
    <xf numFmtId="0" fontId="24" fillId="0" borderId="0" xfId="0" applyFont="1" applyBorder="1" applyAlignment="1">
      <alignment horizontal="center" vertical="center" wrapText="1"/>
    </xf>
    <xf numFmtId="4" fontId="24" fillId="0" borderId="0" xfId="0" applyNumberFormat="1" applyFont="1" applyBorder="1" applyAlignment="1">
      <alignment vertical="center" wrapText="1"/>
    </xf>
    <xf numFmtId="0" fontId="24" fillId="0" borderId="0" xfId="0" applyNumberFormat="1" applyFont="1" applyBorder="1" applyAlignment="1">
      <alignment horizontal="center" vertical="center" wrapText="1"/>
    </xf>
    <xf numFmtId="0" fontId="25" fillId="0" borderId="14" xfId="0" applyFont="1" applyBorder="1" applyAlignment="1">
      <alignment horizontal="center" vertical="center" wrapText="1"/>
    </xf>
    <xf numFmtId="4" fontId="24" fillId="0" borderId="14" xfId="0" applyNumberFormat="1" applyFont="1" applyBorder="1" applyAlignment="1">
      <alignment horizontal="center" vertical="center" wrapText="1"/>
    </xf>
    <xf numFmtId="4" fontId="24" fillId="0" borderId="14" xfId="0" applyNumberFormat="1" applyFont="1" applyBorder="1" applyAlignment="1">
      <alignment vertical="center" wrapText="1"/>
    </xf>
    <xf numFmtId="0" fontId="27" fillId="0" borderId="14" xfId="0" applyFont="1" applyBorder="1" applyAlignment="1">
      <alignment horizontal="center" vertical="center" wrapText="1"/>
    </xf>
    <xf numFmtId="0" fontId="2" fillId="0" borderId="12" xfId="0" applyFont="1" applyBorder="1" applyAlignment="1">
      <alignment horizontal="center" vertical="center"/>
    </xf>
    <xf numFmtId="0" fontId="5" fillId="0" borderId="10" xfId="0" applyNumberFormat="1" applyFont="1" applyBorder="1" applyAlignment="1">
      <alignment vertical="center" wrapText="1"/>
    </xf>
    <xf numFmtId="0" fontId="5" fillId="0" borderId="12" xfId="0" applyNumberFormat="1" applyFont="1" applyBorder="1" applyAlignment="1">
      <alignment horizontal="right" vertical="center" wrapText="1"/>
    </xf>
    <xf numFmtId="0" fontId="26" fillId="0" borderId="12" xfId="0" applyNumberFormat="1" applyFont="1" applyBorder="1" applyAlignment="1">
      <alignment horizontal="center" vertical="center" wrapText="1"/>
    </xf>
    <xf numFmtId="4" fontId="26" fillId="0" borderId="12" xfId="0" applyNumberFormat="1" applyFont="1" applyBorder="1" applyAlignment="1">
      <alignment vertical="center" wrapText="1"/>
    </xf>
    <xf numFmtId="0" fontId="4" fillId="0" borderId="0" xfId="0" applyFont="1" applyFill="1" applyBorder="1" applyAlignment="1">
      <alignment horizontal="left" vertical="top" wrapText="1"/>
    </xf>
    <xf numFmtId="0" fontId="4" fillId="0" borderId="14" xfId="0" applyFont="1" applyBorder="1" applyAlignment="1">
      <alignment horizontal="center" vertical="center" wrapText="1"/>
    </xf>
    <xf numFmtId="0" fontId="2" fillId="24" borderId="11" xfId="0" applyFont="1" applyFill="1" applyBorder="1" applyAlignment="1">
      <alignment horizontal="left" vertical="center" wrapText="1"/>
    </xf>
    <xf numFmtId="0" fontId="2" fillId="24" borderId="12" xfId="0" applyFont="1" applyFill="1" applyBorder="1" applyAlignment="1">
      <alignment horizontal="left" vertical="center" wrapText="1"/>
    </xf>
    <xf numFmtId="0" fontId="2" fillId="24" borderId="13" xfId="0" applyFont="1" applyFill="1" applyBorder="1" applyAlignment="1">
      <alignment horizontal="left" vertical="center" wrapText="1"/>
    </xf>
    <xf numFmtId="0" fontId="0" fillId="24" borderId="11" xfId="0" applyFill="1" applyBorder="1" applyAlignment="1">
      <alignment horizontal="center" wrapText="1"/>
    </xf>
    <xf numFmtId="0" fontId="0" fillId="24" borderId="12" xfId="0" applyFont="1" applyFill="1" applyBorder="1" applyAlignment="1">
      <alignment horizontal="center" wrapText="1"/>
    </xf>
    <xf numFmtId="0" fontId="0" fillId="24" borderId="13" xfId="0" applyFont="1" applyFill="1" applyBorder="1" applyAlignment="1">
      <alignment horizontal="center" wrapText="1"/>
    </xf>
  </cellXfs>
  <cellStyles count="43">
    <cellStyle name="20% - akcent 1 2" xfId="1"/>
    <cellStyle name="20% - akcent 2 2" xfId="2"/>
    <cellStyle name="20% - akcent 3 2" xfId="3"/>
    <cellStyle name="20% - akcent 4 2" xfId="4"/>
    <cellStyle name="20% - akcent 5 2" xfId="5"/>
    <cellStyle name="20% - akcent 6 2" xfId="6"/>
    <cellStyle name="40% - akcent 1 2" xfId="7"/>
    <cellStyle name="40% - akcent 2 2" xfId="8"/>
    <cellStyle name="40% - akcent 3 2" xfId="9"/>
    <cellStyle name="40% - akcent 4 2" xfId="10"/>
    <cellStyle name="40% - akcent 5 2" xfId="11"/>
    <cellStyle name="40% - akcent 6 2" xfId="12"/>
    <cellStyle name="60% - akcent 1 2" xfId="13"/>
    <cellStyle name="60% - akcent 2 2" xfId="14"/>
    <cellStyle name="60% - akcent 3 2" xfId="15"/>
    <cellStyle name="60% - akcent 4 2" xfId="16"/>
    <cellStyle name="60% - akcent 5 2" xfId="17"/>
    <cellStyle name="60% - akcent 6 2" xfId="18"/>
    <cellStyle name="Akcent 1 2" xfId="19"/>
    <cellStyle name="Akcent 2 2" xfId="20"/>
    <cellStyle name="Akcent 3 2" xfId="21"/>
    <cellStyle name="Akcent 4 2" xfId="22"/>
    <cellStyle name="Akcent 5 2" xfId="23"/>
    <cellStyle name="Akcent 6 2" xfId="24"/>
    <cellStyle name="Dane wejściowe 2" xfId="25"/>
    <cellStyle name="Dane wyjściowe 2" xfId="26"/>
    <cellStyle name="Dobre 2" xfId="27"/>
    <cellStyle name="Komórka połączona 2" xfId="28"/>
    <cellStyle name="Komórka zaznaczona 2" xfId="29"/>
    <cellStyle name="Nagłówek 1 2" xfId="30"/>
    <cellStyle name="Nagłówek 2 2" xfId="31"/>
    <cellStyle name="Nagłówek 3 2" xfId="32"/>
    <cellStyle name="Nagłówek 4 2" xfId="33"/>
    <cellStyle name="Neutralne 2" xfId="34"/>
    <cellStyle name="Normalny" xfId="0" builtinId="0"/>
    <cellStyle name="Normalny 2" xfId="35"/>
    <cellStyle name="Obliczenia 2" xfId="36"/>
    <cellStyle name="Suma 2" xfId="37"/>
    <cellStyle name="Tekst objaśnienia 2" xfId="38"/>
    <cellStyle name="Tekst ostrzeżenia 2" xfId="39"/>
    <cellStyle name="Tytuł 2" xfId="40"/>
    <cellStyle name="Uwaga 2" xfId="41"/>
    <cellStyle name="Złe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usernames" Target="revisions/userNames1.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175" Type="http://schemas.openxmlformats.org/officeDocument/2006/relationships/revisionLog" Target="revisionLog19.xml"/><Relationship Id="rId188" Type="http://schemas.openxmlformats.org/officeDocument/2006/relationships/revisionLog" Target="revisionLog12.xml"/><Relationship Id="rId201" Type="http://schemas.openxmlformats.org/officeDocument/2006/relationships/revisionLog" Target="revisionLog30.xml"/><Relationship Id="rId214" Type="http://schemas.openxmlformats.org/officeDocument/2006/relationships/revisionLog" Target="revisionLog43.xml"/><Relationship Id="rId183" Type="http://schemas.openxmlformats.org/officeDocument/2006/relationships/revisionLog" Target="revisionLog7.xml"/><Relationship Id="rId191" Type="http://schemas.openxmlformats.org/officeDocument/2006/relationships/revisionLog" Target="revisionLog15.xml"/><Relationship Id="rId196" Type="http://schemas.openxmlformats.org/officeDocument/2006/relationships/revisionLog" Target="revisionLog25.xml"/><Relationship Id="rId200" Type="http://schemas.openxmlformats.org/officeDocument/2006/relationships/revisionLog" Target="revisionLog29.xml"/><Relationship Id="rId205" Type="http://schemas.openxmlformats.org/officeDocument/2006/relationships/revisionLog" Target="revisionLog34.xml"/><Relationship Id="rId213" Type="http://schemas.openxmlformats.org/officeDocument/2006/relationships/revisionLog" Target="revisionLog42.xml"/><Relationship Id="rId218" Type="http://schemas.openxmlformats.org/officeDocument/2006/relationships/revisionLog" Target="revisionLog47.xml"/><Relationship Id="rId174" Type="http://schemas.openxmlformats.org/officeDocument/2006/relationships/revisionLog" Target="revisionLog18.xml"/><Relationship Id="rId179" Type="http://schemas.openxmlformats.org/officeDocument/2006/relationships/revisionLog" Target="revisionLog3.xml"/><Relationship Id="rId182" Type="http://schemas.openxmlformats.org/officeDocument/2006/relationships/revisionLog" Target="revisionLog6.xml"/><Relationship Id="rId187" Type="http://schemas.openxmlformats.org/officeDocument/2006/relationships/revisionLog" Target="revisionLog11.xml"/><Relationship Id="rId195" Type="http://schemas.openxmlformats.org/officeDocument/2006/relationships/revisionLog" Target="revisionLog24.xml"/><Relationship Id="rId209" Type="http://schemas.openxmlformats.org/officeDocument/2006/relationships/revisionLog" Target="revisionLog38.xml"/><Relationship Id="rId217" Type="http://schemas.openxmlformats.org/officeDocument/2006/relationships/revisionLog" Target="revisionLog46.xml"/><Relationship Id="rId221" Type="http://schemas.openxmlformats.org/officeDocument/2006/relationships/revisionLog" Target="revisionLog50.xml"/><Relationship Id="rId178" Type="http://schemas.openxmlformats.org/officeDocument/2006/relationships/revisionLog" Target="revisionLog2.xml"/><Relationship Id="rId190" Type="http://schemas.openxmlformats.org/officeDocument/2006/relationships/revisionLog" Target="revisionLog14.xml"/><Relationship Id="rId204" Type="http://schemas.openxmlformats.org/officeDocument/2006/relationships/revisionLog" Target="revisionLog33.xml"/><Relationship Id="rId212" Type="http://schemas.openxmlformats.org/officeDocument/2006/relationships/revisionLog" Target="revisionLog41.xml"/><Relationship Id="rId220" Type="http://schemas.openxmlformats.org/officeDocument/2006/relationships/revisionLog" Target="revisionLog49.xml"/><Relationship Id="rId173" Type="http://schemas.openxmlformats.org/officeDocument/2006/relationships/revisionLog" Target="revisionLog1.xml"/><Relationship Id="rId181" Type="http://schemas.openxmlformats.org/officeDocument/2006/relationships/revisionLog" Target="revisionLog5.xml"/><Relationship Id="rId186" Type="http://schemas.openxmlformats.org/officeDocument/2006/relationships/revisionLog" Target="revisionLog10.xml"/><Relationship Id="rId194" Type="http://schemas.openxmlformats.org/officeDocument/2006/relationships/revisionLog" Target="revisionLog23.xml"/><Relationship Id="rId199" Type="http://schemas.openxmlformats.org/officeDocument/2006/relationships/revisionLog" Target="revisionLog28.xml"/><Relationship Id="rId203" Type="http://schemas.openxmlformats.org/officeDocument/2006/relationships/revisionLog" Target="revisionLog32.xml"/><Relationship Id="rId208" Type="http://schemas.openxmlformats.org/officeDocument/2006/relationships/revisionLog" Target="revisionLog37.xml"/><Relationship Id="rId216" Type="http://schemas.openxmlformats.org/officeDocument/2006/relationships/revisionLog" Target="revisionLog45.xml"/><Relationship Id="rId177" Type="http://schemas.openxmlformats.org/officeDocument/2006/relationships/revisionLog" Target="revisionLog21.xml"/><Relationship Id="rId185" Type="http://schemas.openxmlformats.org/officeDocument/2006/relationships/revisionLog" Target="revisionLog9.xml"/><Relationship Id="rId198" Type="http://schemas.openxmlformats.org/officeDocument/2006/relationships/revisionLog" Target="revisionLog27.xml"/><Relationship Id="rId211" Type="http://schemas.openxmlformats.org/officeDocument/2006/relationships/revisionLog" Target="revisionLog40.xml"/><Relationship Id="rId172" Type="http://schemas.openxmlformats.org/officeDocument/2006/relationships/revisionLog" Target="revisionLog17.xml"/><Relationship Id="rId180" Type="http://schemas.openxmlformats.org/officeDocument/2006/relationships/revisionLog" Target="revisionLog4.xml"/><Relationship Id="rId193" Type="http://schemas.openxmlformats.org/officeDocument/2006/relationships/revisionLog" Target="revisionLog22.xml"/><Relationship Id="rId202" Type="http://schemas.openxmlformats.org/officeDocument/2006/relationships/revisionLog" Target="revisionLog31.xml"/><Relationship Id="rId207" Type="http://schemas.openxmlformats.org/officeDocument/2006/relationships/revisionLog" Target="revisionLog36.xml"/><Relationship Id="rId210" Type="http://schemas.openxmlformats.org/officeDocument/2006/relationships/revisionLog" Target="revisionLog39.xml"/><Relationship Id="rId215" Type="http://schemas.openxmlformats.org/officeDocument/2006/relationships/revisionLog" Target="revisionLog44.xml"/><Relationship Id="rId176" Type="http://schemas.openxmlformats.org/officeDocument/2006/relationships/revisionLog" Target="revisionLog20.xml"/><Relationship Id="rId184" Type="http://schemas.openxmlformats.org/officeDocument/2006/relationships/revisionLog" Target="revisionLog8.xml"/><Relationship Id="rId189" Type="http://schemas.openxmlformats.org/officeDocument/2006/relationships/revisionLog" Target="revisionLog13.xml"/><Relationship Id="rId192" Type="http://schemas.openxmlformats.org/officeDocument/2006/relationships/revisionLog" Target="revisionLog16.xml"/><Relationship Id="rId197" Type="http://schemas.openxmlformats.org/officeDocument/2006/relationships/revisionLog" Target="revisionLog26.xml"/><Relationship Id="rId206" Type="http://schemas.openxmlformats.org/officeDocument/2006/relationships/revisionLog" Target="revisionLog35.xml"/><Relationship Id="rId219" Type="http://schemas.openxmlformats.org/officeDocument/2006/relationships/revisionLog" Target="revisionLog4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83CDAAC-CF81-4149-BF0A-3320A9F0BC22}" diskRevisions="1" revisionId="1402" version="71">
  <header guid="{5A134E52-B7EC-4E79-B1D3-60763202DF3E}" dateTime="2016-11-09T08:19:38" maxSheetId="4" userName="root" r:id="rId172" minRId="962">
    <sheetIdMap count="3">
      <sheetId val="1"/>
      <sheetId val="2"/>
      <sheetId val="3"/>
    </sheetIdMap>
  </header>
  <header guid="{8F1ED326-1A2A-4F28-9F72-AF4421982306}" dateTime="2016-11-23T13:25:57" maxSheetId="4" userName="root" r:id="rId173" minRId="963" maxRId="964">
    <sheetIdMap count="3">
      <sheetId val="1"/>
      <sheetId val="2"/>
      <sheetId val="3"/>
    </sheetIdMap>
  </header>
  <header guid="{BA70D40F-F22C-4834-B9AE-4688039F1C46}" dateTime="2016-11-23T13:26:55" maxSheetId="4" userName="root" r:id="rId174" minRId="968" maxRId="969">
    <sheetIdMap count="3">
      <sheetId val="1"/>
      <sheetId val="2"/>
      <sheetId val="3"/>
    </sheetIdMap>
  </header>
  <header guid="{7551E887-36C8-475B-BF4F-AD6322361394}" dateTime="2016-11-28T08:44:20" maxSheetId="4" userName="root" r:id="rId175">
    <sheetIdMap count="3">
      <sheetId val="1"/>
      <sheetId val="2"/>
      <sheetId val="3"/>
    </sheetIdMap>
  </header>
  <header guid="{231B9C54-3D41-4D8D-8FE4-7C60F1AF09D1}" dateTime="2016-12-02T08:41:05" maxSheetId="4" userName="root" r:id="rId176" minRId="973">
    <sheetIdMap count="3">
      <sheetId val="1"/>
      <sheetId val="2"/>
      <sheetId val="3"/>
    </sheetIdMap>
  </header>
  <header guid="{256EAF59-3026-4A87-98D8-48B3B5676BFE}" dateTime="2016-12-02T08:51:11" maxSheetId="4" userName="root" r:id="rId177" minRId="977" maxRId="1005">
    <sheetIdMap count="3">
      <sheetId val="1"/>
      <sheetId val="2"/>
      <sheetId val="3"/>
    </sheetIdMap>
  </header>
  <header guid="{F0034D9F-7AF7-457B-8143-0554D595B7A0}" dateTime="2017-02-13T09:52:33" maxSheetId="4" userName="asd" r:id="rId178" minRId="1009" maxRId="1019">
    <sheetIdMap count="3">
      <sheetId val="1"/>
      <sheetId val="2"/>
      <sheetId val="3"/>
    </sheetIdMap>
  </header>
  <header guid="{6903E98A-B408-4793-AF53-38FB11BE365A}" dateTime="2018-05-14T08:35:42" maxSheetId="4" userName="asd" r:id="rId179" minRId="1023" maxRId="1219">
    <sheetIdMap count="3">
      <sheetId val="1"/>
      <sheetId val="2"/>
      <sheetId val="3"/>
    </sheetIdMap>
  </header>
  <header guid="{505E357D-E378-47F1-A0FB-A4ED17B9AE66}" dateTime="2018-05-14T08:36:33" maxSheetId="4" userName="asd" r:id="rId180" minRId="1223" maxRId="1234">
    <sheetIdMap count="3">
      <sheetId val="1"/>
      <sheetId val="2"/>
      <sheetId val="3"/>
    </sheetIdMap>
  </header>
  <header guid="{69F9468B-74B1-4E91-A8F1-A70FE2F7CD5C}" dateTime="2018-05-14T08:43:59" maxSheetId="4" userName="asd" r:id="rId181" minRId="1235" maxRId="1238">
    <sheetIdMap count="3">
      <sheetId val="1"/>
      <sheetId val="2"/>
      <sheetId val="3"/>
    </sheetIdMap>
  </header>
  <header guid="{A295338C-6870-4845-AB95-811C1997B429}" dateTime="2018-05-14T08:44:03" maxSheetId="4" userName="asd" r:id="rId182">
    <sheetIdMap count="3">
      <sheetId val="1"/>
      <sheetId val="2"/>
      <sheetId val="3"/>
    </sheetIdMap>
  </header>
  <header guid="{1EE2F52A-9C4B-4877-95E3-D95B72FB0A90}" dateTime="2018-05-14T08:44:24" maxSheetId="4" userName="asd" r:id="rId183" minRId="1241" maxRId="1242">
    <sheetIdMap count="3">
      <sheetId val="1"/>
      <sheetId val="2"/>
      <sheetId val="3"/>
    </sheetIdMap>
  </header>
  <header guid="{F07A1A75-E1F3-4018-9E56-5EED12291A71}" dateTime="2018-05-14T08:48:38" maxSheetId="4" userName="asd" r:id="rId184" minRId="1243">
    <sheetIdMap count="3">
      <sheetId val="1"/>
      <sheetId val="2"/>
      <sheetId val="3"/>
    </sheetIdMap>
  </header>
  <header guid="{5A8058A8-C762-40B4-912E-14FAFA14FA8C}" dateTime="2018-05-14T08:48:56" maxSheetId="4" userName="asd" r:id="rId185" minRId="1246">
    <sheetIdMap count="3">
      <sheetId val="1"/>
      <sheetId val="2"/>
      <sheetId val="3"/>
    </sheetIdMap>
  </header>
  <header guid="{4D83EA3A-DA72-40B6-9AF4-DF0897C05AAB}" dateTime="2018-05-14T09:00:39" maxSheetId="4" userName="asd" r:id="rId186" minRId="1247" maxRId="1250">
    <sheetIdMap count="3">
      <sheetId val="1"/>
      <sheetId val="2"/>
      <sheetId val="3"/>
    </sheetIdMap>
  </header>
  <header guid="{81749F27-E2B5-4D8B-9F1D-E7664260790C}" dateTime="2018-05-14T09:12:24" maxSheetId="4" userName="asd" r:id="rId187">
    <sheetIdMap count="3">
      <sheetId val="1"/>
      <sheetId val="2"/>
      <sheetId val="3"/>
    </sheetIdMap>
  </header>
  <header guid="{13F9AEBC-58FF-48B2-8295-D22A2FAA0353}" dateTime="2018-05-14T09:20:51" maxSheetId="4" userName="asd" r:id="rId188">
    <sheetIdMap count="3">
      <sheetId val="1"/>
      <sheetId val="2"/>
      <sheetId val="3"/>
    </sheetIdMap>
  </header>
  <header guid="{75468279-0B2B-4E0D-98E9-06449B126234}" dateTime="2018-05-14T09:54:42" maxSheetId="4" userName="asd" r:id="rId189" minRId="1255">
    <sheetIdMap count="3">
      <sheetId val="1"/>
      <sheetId val="2"/>
      <sheetId val="3"/>
    </sheetIdMap>
  </header>
  <header guid="{5A36AC8A-A810-414E-B415-6D7007668813}" dateTime="2018-05-14T10:05:25" maxSheetId="4" userName="asd" r:id="rId190" minRId="1258" maxRId="1259">
    <sheetIdMap count="3">
      <sheetId val="1"/>
      <sheetId val="2"/>
      <sheetId val="3"/>
    </sheetIdMap>
  </header>
  <header guid="{4453D435-EB36-4ED3-BD97-58C8C09E06FB}" dateTime="2018-05-14T10:06:08" maxSheetId="4" userName="asd" r:id="rId191" minRId="1262">
    <sheetIdMap count="3">
      <sheetId val="1"/>
      <sheetId val="2"/>
      <sheetId val="3"/>
    </sheetIdMap>
  </header>
  <header guid="{9381A23F-DA4F-4B8D-8B64-27A54DD33275}" dateTime="2018-05-14T10:10:44" maxSheetId="4" userName="asd" r:id="rId192" minRId="1263">
    <sheetIdMap count="3">
      <sheetId val="1"/>
      <sheetId val="2"/>
      <sheetId val="3"/>
    </sheetIdMap>
  </header>
  <header guid="{30972A79-0CA1-404C-B16F-979B50B0D9D8}" dateTime="2018-05-14T10:12:07" maxSheetId="4" userName="asd" r:id="rId193" minRId="1266">
    <sheetIdMap count="3">
      <sheetId val="1"/>
      <sheetId val="2"/>
      <sheetId val="3"/>
    </sheetIdMap>
  </header>
  <header guid="{8243D59F-5579-495D-B230-ABAC752F6361}" dateTime="2018-05-14T10:13:46" maxSheetId="4" userName="asd" r:id="rId194" minRId="1267">
    <sheetIdMap count="3">
      <sheetId val="1"/>
      <sheetId val="2"/>
      <sheetId val="3"/>
    </sheetIdMap>
  </header>
  <header guid="{634C2A9D-B335-4A14-9A83-3E743D3B3105}" dateTime="2018-05-14T10:21:10" maxSheetId="4" userName="asd" r:id="rId195" minRId="1268">
    <sheetIdMap count="3">
      <sheetId val="1"/>
      <sheetId val="2"/>
      <sheetId val="3"/>
    </sheetIdMap>
  </header>
  <header guid="{D577294A-9288-426C-ACB9-367F5BFE6BC2}" dateTime="2018-05-14T10:29:56" maxSheetId="4" userName="asd" r:id="rId196" minRId="1271" maxRId="1273">
    <sheetIdMap count="3">
      <sheetId val="1"/>
      <sheetId val="2"/>
      <sheetId val="3"/>
    </sheetIdMap>
  </header>
  <header guid="{16FBF5DC-BF4C-4710-A5AF-9D0DC4C59855}" dateTime="2018-05-14T10:46:26" maxSheetId="4" userName="asd" r:id="rId197" minRId="1276">
    <sheetIdMap count="3">
      <sheetId val="1"/>
      <sheetId val="2"/>
      <sheetId val="3"/>
    </sheetIdMap>
  </header>
  <header guid="{917AB660-36DA-4554-AAB8-801819423CAF}" dateTime="2018-05-14T10:57:12" maxSheetId="4" userName="asd" r:id="rId198" minRId="1279">
    <sheetIdMap count="3">
      <sheetId val="1"/>
      <sheetId val="2"/>
      <sheetId val="3"/>
    </sheetIdMap>
  </header>
  <header guid="{43BCBF22-5132-4792-9DB4-8EC41089561A}" dateTime="2018-05-14T11:49:18" maxSheetId="4" userName="asd" r:id="rId199" minRId="1282" maxRId="1283">
    <sheetIdMap count="3">
      <sheetId val="1"/>
      <sheetId val="2"/>
      <sheetId val="3"/>
    </sheetIdMap>
  </header>
  <header guid="{D1E80C66-AB70-48AF-9088-3B78BA870D25}" dateTime="2018-05-14T11:50:38" maxSheetId="4" userName="asd" r:id="rId200" minRId="1286">
    <sheetIdMap count="3">
      <sheetId val="1"/>
      <sheetId val="2"/>
      <sheetId val="3"/>
    </sheetIdMap>
  </header>
  <header guid="{E792E3D7-4435-4C83-B1F4-9042FF1F4C6C}" dateTime="2018-05-16T14:13:44" maxSheetId="4" userName="asd" r:id="rId201" minRId="1287">
    <sheetIdMap count="3">
      <sheetId val="1"/>
      <sheetId val="2"/>
      <sheetId val="3"/>
    </sheetIdMap>
  </header>
  <header guid="{4BA9143C-36DC-41CF-8AFD-05A05851BC3C}" dateTime="2018-05-25T08:36:26" maxSheetId="4" userName="asd" r:id="rId202" minRId="1288">
    <sheetIdMap count="3">
      <sheetId val="1"/>
      <sheetId val="2"/>
      <sheetId val="3"/>
    </sheetIdMap>
  </header>
  <header guid="{805AE3BC-AAEE-49D5-95AF-369E7A7A8078}" dateTime="2018-05-25T08:37:04" maxSheetId="4" userName="asd" r:id="rId203" minRId="1289">
    <sheetIdMap count="3">
      <sheetId val="1"/>
      <sheetId val="2"/>
      <sheetId val="3"/>
    </sheetIdMap>
  </header>
  <header guid="{5A351A40-B85E-4397-B9FD-5614960548F9}" dateTime="2018-05-29T09:36:25" maxSheetId="4" userName="asd" r:id="rId204" minRId="1290">
    <sheetIdMap count="3">
      <sheetId val="1"/>
      <sheetId val="2"/>
      <sheetId val="3"/>
    </sheetIdMap>
  </header>
  <header guid="{31127260-5680-48CC-BE22-294097966B68}" dateTime="2018-07-24T10:29:15" maxSheetId="4" userName="A.Szurgott" r:id="rId205" minRId="1291" maxRId="1310">
    <sheetIdMap count="3">
      <sheetId val="1"/>
      <sheetId val="2"/>
      <sheetId val="3"/>
    </sheetIdMap>
  </header>
  <header guid="{824013FB-9E55-437D-A80F-9B753481448A}" dateTime="2018-07-24T11:24:11" maxSheetId="4" userName="A.Szurgott" r:id="rId206" minRId="1313" maxRId="1356">
    <sheetIdMap count="3">
      <sheetId val="1"/>
      <sheetId val="2"/>
      <sheetId val="3"/>
    </sheetIdMap>
  </header>
  <header guid="{5E00F4E6-47A2-4CF8-9B0E-75E5CE9D9851}" dateTime="2018-07-24T12:02:16" maxSheetId="4" userName="A.Szurgott" r:id="rId207" minRId="1357" maxRId="1359">
    <sheetIdMap count="3">
      <sheetId val="1"/>
      <sheetId val="2"/>
      <sheetId val="3"/>
    </sheetIdMap>
  </header>
  <header guid="{FACB5353-96BB-487E-BEE0-A256C7D04E21}" dateTime="2018-07-24T12:22:46" maxSheetId="4" userName="A.Szurgott" r:id="rId208" minRId="1360">
    <sheetIdMap count="3">
      <sheetId val="1"/>
      <sheetId val="2"/>
      <sheetId val="3"/>
    </sheetIdMap>
  </header>
  <header guid="{6C27A678-5A90-4799-A499-F1DD1AE6EE61}" dateTime="2018-07-27T09:38:14" maxSheetId="4" userName="A.Szurgott" r:id="rId209" minRId="1361" maxRId="1362">
    <sheetIdMap count="3">
      <sheetId val="1"/>
      <sheetId val="2"/>
      <sheetId val="3"/>
    </sheetIdMap>
  </header>
  <header guid="{1A5EF66A-A404-46BD-A7AB-C99002EABEE4}" dateTime="2018-07-27T09:45:52" maxSheetId="4" userName="A.Szurgott" r:id="rId210" minRId="1363" maxRId="1365">
    <sheetIdMap count="3">
      <sheetId val="1"/>
      <sheetId val="2"/>
      <sheetId val="3"/>
    </sheetIdMap>
  </header>
  <header guid="{0DB3DB70-7B11-4F1D-98E6-22EFDEB802D4}" dateTime="2018-07-27T09:46:08" maxSheetId="4" userName="A.Szurgott" r:id="rId211">
    <sheetIdMap count="3">
      <sheetId val="1"/>
      <sheetId val="2"/>
      <sheetId val="3"/>
    </sheetIdMap>
  </header>
  <header guid="{D23A9A47-6ED9-4043-A276-4FA59F4F845B}" dateTime="2018-07-27T10:41:15" maxSheetId="4" userName="A.Szurgott" r:id="rId212" minRId="1370">
    <sheetIdMap count="3">
      <sheetId val="1"/>
      <sheetId val="2"/>
      <sheetId val="3"/>
    </sheetIdMap>
  </header>
  <header guid="{44B508A1-0580-4C51-BF52-2F5DDB1F81F6}" dateTime="2018-07-27T10:42:53" maxSheetId="4" userName="A.Szurgott" r:id="rId213">
    <sheetIdMap count="3">
      <sheetId val="1"/>
      <sheetId val="2"/>
      <sheetId val="3"/>
    </sheetIdMap>
  </header>
  <header guid="{5C236D7D-77BA-44F8-A20E-EB0A8E380B90}" dateTime="2018-07-27T10:48:09" maxSheetId="4" userName="A.Szurgott" r:id="rId214">
    <sheetIdMap count="3">
      <sheetId val="1"/>
      <sheetId val="2"/>
      <sheetId val="3"/>
    </sheetIdMap>
  </header>
  <header guid="{314B58A4-BA3C-46C9-A43C-5951E0C63D30}" dateTime="2018-07-27T10:51:26" maxSheetId="4" userName="A.Szurgott" r:id="rId215">
    <sheetIdMap count="3">
      <sheetId val="1"/>
      <sheetId val="2"/>
      <sheetId val="3"/>
    </sheetIdMap>
  </header>
  <header guid="{67A10CF3-24DD-47FA-8F59-AE7340A56DE9}" dateTime="2018-08-06T08:56:22" maxSheetId="4" userName="A.Szurgott" r:id="rId216" minRId="1379">
    <sheetIdMap count="3">
      <sheetId val="1"/>
      <sheetId val="2"/>
      <sheetId val="3"/>
    </sheetIdMap>
  </header>
  <header guid="{4466E431-959E-44A4-ABAD-1EF64B3DD2E3}" dateTime="2018-08-06T10:47:49" maxSheetId="4" userName="A.Szurgott" r:id="rId217">
    <sheetIdMap count="3">
      <sheetId val="1"/>
      <sheetId val="2"/>
      <sheetId val="3"/>
    </sheetIdMap>
  </header>
  <header guid="{47855E55-D969-4CFF-B678-ED2EFC2787A7}" dateTime="2018-08-30T12:53:03" maxSheetId="4" userName="Użytkownik systemu Windows" r:id="rId218" minRId="1384" maxRId="1387">
    <sheetIdMap count="3">
      <sheetId val="1"/>
      <sheetId val="2"/>
      <sheetId val="3"/>
    </sheetIdMap>
  </header>
  <header guid="{397C23A7-0CB0-4AF0-9255-A72E88AF0881}" dateTime="2018-08-30T13:05:53" maxSheetId="4" userName="Użytkownik systemu Windows" r:id="rId219">
    <sheetIdMap count="3">
      <sheetId val="1"/>
      <sheetId val="2"/>
      <sheetId val="3"/>
    </sheetIdMap>
  </header>
  <header guid="{CE6F5EA1-6280-4BA1-A593-5C45B8C6D0A9}" dateTime="2018-09-10T12:16:15" maxSheetId="4" userName="Kluza-Kajka Justyna" r:id="rId220" minRId="1392" maxRId="1397">
    <sheetIdMap count="3">
      <sheetId val="1"/>
      <sheetId val="2"/>
      <sheetId val="3"/>
    </sheetIdMap>
  </header>
  <header guid="{D83CDAAC-CF81-4149-BF0A-3320A9F0BC22}" dateTime="2018-09-10T12:21:04" maxSheetId="4" userName="Kluza-Kajka Justyna" r:id="rId221" minRId="1400">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3" sId="1">
    <oc r="K14" t="inlineStr">
      <is>
        <r>
          <t xml:space="preserve">W1202
2 szt. 521
Dziekan WME
2 szt. 50-002
Jerzy Małachowski
</t>
        </r>
        <r>
          <rPr>
            <b/>
            <sz val="10"/>
            <color rgb="FFFF0000"/>
            <rFont val="Times New Roman"/>
            <family val="1"/>
            <charset val="238"/>
          </rPr>
          <t>1-?
Wiesław Krasoń</t>
        </r>
        <r>
          <rPr>
            <b/>
            <sz val="10"/>
            <rFont val="Times New Roman"/>
            <family val="1"/>
            <charset val="238"/>
          </rPr>
          <t xml:space="preserve">
837-830
</t>
        </r>
      </is>
    </oc>
    <nc r="K14" t="inlineStr">
      <is>
        <r>
          <t xml:space="preserve">W1202
2 szt. 521
Dziekan WME
2 szt. 50-002
Jerzy Małachowski
</t>
        </r>
        <r>
          <rPr>
            <b/>
            <sz val="10"/>
            <rFont val="Times New Roman"/>
            <family val="1"/>
            <charset val="238"/>
          </rPr>
          <t xml:space="preserve">
837-830
</t>
        </r>
      </is>
    </nc>
  </rcc>
  <rcc rId="964" sId="1">
    <oc r="K15" t="inlineStr">
      <is>
        <r>
          <t xml:space="preserve">W1202
2 szt. 15-366
Wiesław Barnat
1 szt. 50-002
Jerzy Małachowski
</t>
        </r>
        <r>
          <rPr>
            <b/>
            <sz val="10"/>
            <color rgb="FFFF0000"/>
            <rFont val="Times New Roman"/>
            <family val="1"/>
            <charset val="238"/>
          </rPr>
          <t>3-?
Danuta Miedzińska</t>
        </r>
        <r>
          <rPr>
            <b/>
            <sz val="10"/>
            <rFont val="Times New Roman"/>
            <family val="1"/>
            <charset val="238"/>
          </rPr>
          <t xml:space="preserve">
837-830</t>
        </r>
      </is>
    </oc>
    <nc r="K15" t="inlineStr">
      <is>
        <r>
          <t xml:space="preserve">W1202
2 szt. 15-366
Wiesław Barnat
1 szt. 50-002
Jerzy Małachowski
</t>
        </r>
        <r>
          <rPr>
            <b/>
            <sz val="10"/>
            <color rgb="FFFF0000"/>
            <rFont val="Times New Roman"/>
            <family val="1"/>
            <charset val="238"/>
          </rPr>
          <t>3-?
Danuta Miedzińska
1-?
Wiesław Krasoń</t>
        </r>
        <r>
          <rPr>
            <b/>
            <sz val="10"/>
            <rFont val="Times New Roman"/>
            <family val="1"/>
            <charset val="238"/>
          </rPr>
          <t xml:space="preserve">
837-830
</t>
        </r>
      </is>
    </nc>
  </rcc>
  <rcv guid="{F65A869A-D90D-46A6-8C71-2F6396AF4A07}" action="delete"/>
  <rdn rId="0" localSheetId="1" customView="1" name="Z_F65A869A_D90D_46A6_8C71_2F6396AF4A07_.wvu.PrintArea" hidden="1" oldHidden="1">
    <formula>Arkusz1!$A$1:$K$40</formula>
    <oldFormula>Arkusz1!$A$1:$K$40</oldFormula>
  </rdn>
  <rdn rId="0" localSheetId="1" customView="1" name="Z_F65A869A_D90D_46A6_8C71_2F6396AF4A07_.wvu.PrintTitles" hidden="1" oldHidden="1">
    <formula>Arkusz1!$1:$2</formula>
    <oldFormula>Arkusz1!$1:$2</oldFormula>
  </rdn>
  <rdn rId="0" localSheetId="1" customView="1" name="Z_F65A869A_D90D_46A6_8C71_2F6396AF4A07_.wvu.Rows" hidden="1" oldHidden="1">
    <formula>Arkusz1!$20:$20</formula>
    <oldFormula>Arkusz1!$20:$20</oldFormula>
  </rdn>
  <rcv guid="{F65A869A-D90D-46A6-8C71-2F6396AF4A07}"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7" sId="1">
    <oc r="E4">
      <v>10</v>
    </oc>
    <nc r="E4">
      <v>12</v>
    </nc>
  </rcc>
  <rcc rId="1248" sId="1" numFmtId="4">
    <oc r="F4">
      <v>9800</v>
    </oc>
    <nc r="F4">
      <v>5000</v>
    </nc>
  </rcc>
  <rcc rId="1249" sId="1" numFmtId="4">
    <oc r="F3">
      <v>2845.53</v>
    </oc>
    <nc r="F3">
      <v>2600</v>
    </nc>
  </rcc>
  <rcc rId="1250" sId="1">
    <oc r="J3">
      <f>10500</f>
    </oc>
    <nc r="J3">
      <f>G3+I9</f>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BE383-92BC-4D16-888A-78399B3C7935}" action="delete"/>
  <rdn rId="0" localSheetId="1" customView="1" name="Z_5CFBE383_92BC_4D16_888A_78399B3C7935_.wvu.PrintArea" hidden="1" oldHidden="1">
    <formula>Arkusz1!$A$1:$K$14</formula>
    <oldFormula>Arkusz1!$A$1:$K$14</oldFormula>
  </rdn>
  <rdn rId="0" localSheetId="1" customView="1" name="Z_5CFBE383_92BC_4D16_888A_78399B3C7935_.wvu.PrintTitles" hidden="1" oldHidden="1">
    <formula>Arkusz1!$1:$2</formula>
    <oldFormula>Arkusz1!$1:$2</oldFormula>
  </rdn>
  <rcv guid="{5CFBE383-92BC-4D16-888A-78399B3C7935}"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BE383-92BC-4D16-888A-78399B3C7935}" action="delete"/>
  <rdn rId="0" localSheetId="1" customView="1" name="Z_5CFBE383_92BC_4D16_888A_78399B3C7935_.wvu.PrintArea" hidden="1" oldHidden="1">
    <formula>Arkusz1!$A$1:$K$14</formula>
    <oldFormula>Arkusz1!$A$1:$K$14</oldFormula>
  </rdn>
  <rdn rId="0" localSheetId="1" customView="1" name="Z_5CFBE383_92BC_4D16_888A_78399B3C7935_.wvu.PrintTitles" hidden="1" oldHidden="1">
    <formula>Arkusz1!$1:$2</formula>
    <oldFormula>Arkusz1!$1:$2</oldFormula>
  </rdn>
  <rcv guid="{5CFBE383-92BC-4D16-888A-78399B3C7935}"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5" sId="1">
    <oc r="B4" t="inlineStr">
      <is>
        <r>
          <rPr>
            <b/>
            <sz val="7"/>
            <rFont val="Arial"/>
            <family val="2"/>
            <charset val="238"/>
          </rPr>
          <t>Komputer obliczeniowo - graficzny , jednostka do przygotowywania plików wsadowych:</t>
        </r>
        <r>
          <rPr>
            <sz val="7"/>
            <rFont val="Arial"/>
            <family val="2"/>
            <charset val="238"/>
          </rPr>
          <t xml:space="preserve">
Procesor: 
Procesor klasy x86 wyposażony w funkcję automatycznego przetaktowywania o min.10%, Min. 8 fizycznych  rdzeni. Obsługa min.39 linii PCI-E.. Przepustowość pamięci minimum 67GB/s. Procesor musi osiągać w teście wydajności Passmark CPU Benchmark Average CPU Mark co najmniej 17400 punktów na dzień 09.11.2016
</t>
        </r>
      </is>
    </oc>
    <nc r="B4" t="inlineStr">
      <is>
        <r>
          <rPr>
            <b/>
            <sz val="7"/>
            <rFont val="Arial"/>
            <family val="2"/>
            <charset val="238"/>
          </rPr>
          <t>Komputer obliczeniowo - graficzny , jednostka do przygotowywania plików wsadowych:</t>
        </r>
        <r>
          <rPr>
            <sz val="7"/>
            <rFont val="Arial"/>
            <family val="2"/>
            <charset val="238"/>
          </rPr>
          <t xml:space="preserve">
Procesor: 
Procesor klasy x86 wyposażony w funkcję automatycznego przetaktowywania, Min. 6 fizycznych  rdzeni co daje minimum 12 wątków. Przepustowość pamięci minimum 41GB/s. Procesor musi osiągać w teście wydajności Passmark CPU Benchmark Average CPU Mark co najmniej 15267 punktów na dzień 14.05.2018
</t>
        </r>
      </is>
    </nc>
  </rcc>
  <rcv guid="{5CFBE383-92BC-4D16-888A-78399B3C7935}" action="delete"/>
  <rdn rId="0" localSheetId="1" customView="1" name="Z_5CFBE383_92BC_4D16_888A_78399B3C7935_.wvu.PrintArea" hidden="1" oldHidden="1">
    <formula>Arkusz1!$A$1:$K$14</formula>
    <oldFormula>Arkusz1!$A$1:$K$14</oldFormula>
  </rdn>
  <rdn rId="0" localSheetId="1" customView="1" name="Z_5CFBE383_92BC_4D16_888A_78399B3C7935_.wvu.PrintTitles" hidden="1" oldHidden="1">
    <formula>Arkusz1!$1:$2</formula>
    <oldFormula>Arkusz1!$1:$2</oldFormula>
  </rdn>
  <rcv guid="{5CFBE383-92BC-4D16-888A-78399B3C7935}"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58" sId="1">
    <oc r="B5" t="inlineStr">
      <is>
        <t>Płyta główna:
Kompatybilna z procesorem.
Liczba gniazd pamięci minimum 8
Minimum 2 zintegrowane karty sieciowe 1Gb Ethernet
Min. 3 x PCI-E x16 
Min. 1 x PCI-E x4 
Min. 1 x PCI-E x1 
Min. 8 x  SATA 6Gb/s
- Układ RAID 
Min.1 x gniazdo SATA Express zgodne z gniazdami 2 x SATA 6.0 Gb/s
Min. 1 x gniazdo M.2 obsługujące dyski SSD PCI-E
Zintegrowana 8-kanałowa karta dżwiękowa o cechach:wyjście optyczne na panelu tylnym, bezstratny dzwięk 192kHz/ 24 bity, separacja sygnału analogowego i cyfrowego, oddzielne warstwy na płytce drukowanej dla kanałów: lewego i prawego, wzmacniacz audio
Dodatkowe wymagania: Min. 10-fazowy cyfrowy układ zasilania, złącze TPM, złącze COM, złącze Thunderbolt, złącze czujnika otwarcia obudowy, złącze czujnika temperatury (min.2szt), złącza do podpięcia wentylatorów (min. 7szt), min. 7szt USB 3.0, min. 8szt USB 2.0, min. 2szt. USB 3.1, wymagana współpraca z aplikacją systemu android pozwalającą na bieząco monitorowac pracę płyty głównej, ochrona kondensatorem lub diodą gniazd USB, LAN i audio przed wyładowaniami elektrostatycznymi. Gwarancja producenta min. 5 lat.</t>
      </is>
    </oc>
    <nc r="B5" t="inlineStr">
      <is>
        <t xml:space="preserve">Płyta główna:
Kompatybilna z procesorem.
Liczba gniazd pamięci minimum 4 DDR4
Minimum 1 zintegrowane karty sieciowe 1Gb Ethernet
Min. 2 x PCI-E x16 
Min. 6 x  SATA 6Gb/s
Min. 1 x gniazdo M.2 obsługujące dyski SSD PCI-E
Zintegrowana  karta dżwiękowa 7,1
Min. 8 x USB 3.0
</t>
      </is>
    </nc>
  </rcc>
  <rcc rId="1259" sId="1">
    <oc r="B6" t="inlineStr">
      <is>
        <t>Zasilacz do obudowy:
Moc maksymalna min.750W
Standard ATX12V V2.3
Złącza: Min. 8szt SATA, Min. 4szt 8-pin do zasilania kart graficznych
Zabezpieczenia:
UVP (zabezpieczenie podnapięciowe)
OVP (zabezpieczenie przeciwprzepięciowe)
SCP (zabezpieczenie przeciwzwarciowe)
OPP (zabezpieczenie przeciwprzeciążeniowe)
OCP (zabezpieczenie nadprądowe)
OTP (zabezpieczenie termiczne)
AFC (automatyczna kontrola prędkość obrotowej wentylatora)
Wentylator min 140mm, odpinane przewody. MTBF min.100000 godzin
Certyfikat min. 80 Plus Bronze
Obudowa do komputera:
Typu Tower wyposażona w min. 6 kieszeni: 
Min. 2szt 5,25” zewnętrzne 
Min. 2szt 3,5” wewnętrzne,
Min. 2szt 2,5” wewnętrzne,
Wyposażenie dodatkowe: 
Min.2 port  USB 3.0
Min.1 port USB 2.0
Min.1 wejście HD audio
Min.1 wejście mikrofonowe
Wymagania dodatkowe:
Obudowa powinna być wykonana z wysokiej jakości stali o grubości min. 0.65mm oraz posiadać fabrycznie zainstalowane maty tłumiące hałas.
Min.3szt. fabrycznie zainstalowanych wentylatorów min.120mm o prędkości obrotowej max.1250 obr/min. 
Fabryczny, dwustopniowy regulator obrotów pozwalający na kontrolę nad min.4 wentylatorami.</t>
      </is>
    </oc>
    <nc r="B6" t="inlineStr">
      <is>
        <r>
          <t xml:space="preserve">Zasilacz do obudowy:
Moc maksymalna min.650W
Standard ATX12V V2.3
Złącza: Min. 6szt SATA, Min. 4szt 2-pin do zasilania kart graficznych
Zabezpieczenia:
OVP (zabezpieczenie przeciwprzepięciowe)
SCP (zabezpieczenie przeciwzwarciowe)
OPP (zabezpieczenie przeciwprzeciążeniowe)
AFC (automatyczna kontrola prędkość obrotowej wentylatora)
</t>
        </r>
        <r>
          <rPr>
            <b/>
            <sz val="7"/>
            <rFont val="Arial"/>
            <family val="2"/>
            <charset val="238"/>
          </rPr>
          <t xml:space="preserve">
</t>
        </r>
        <r>
          <rPr>
            <sz val="7"/>
            <rFont val="Arial"/>
            <family val="2"/>
            <charset val="238"/>
          </rPr>
          <t>Obudowa do komputera:
Typu Tower wyposażona w min. 6 kieszeni: 
Min. 2szt 5,25” zewnętrzne 
Min. 2szt 3,5” wewnętrzne,
Min. 2szt 2,5” wewnętrzne,
Wyposażenie dodatkowe: 
Min.2 port  USB 3.0
Min.1 port USB 2.0
Min.1 wejście HD audio
Min.1 wejście mikrofonowe
Wymagania dodatkowe:
Obudowa powinna być wykonana z wysokiej jakości stali o grubości min. 0.65mm oraz posiadać fabrycznie zainstalowane maty tłumiące hałas.
Min.3szt. fabrycznie zainstalowanych wentylatorów min.120mm o prędkości obrotowej max.1250 obr/min. 
Fabryczny, dwustopniowy regulator obrotów pozwalający na kontrolę nad min.4 wentylatorami.</t>
        </r>
      </is>
    </nc>
  </rcc>
  <rcv guid="{5CFBE383-92BC-4D16-888A-78399B3C7935}" action="delete"/>
  <rdn rId="0" localSheetId="1" customView="1" name="Z_5CFBE383_92BC_4D16_888A_78399B3C7935_.wvu.PrintArea" hidden="1" oldHidden="1">
    <formula>Arkusz1!$A$1:$K$14</formula>
    <oldFormula>Arkusz1!$A$1:$K$14</oldFormula>
  </rdn>
  <rdn rId="0" localSheetId="1" customView="1" name="Z_5CFBE383_92BC_4D16_888A_78399B3C7935_.wvu.PrintTitles" hidden="1" oldHidden="1">
    <formula>Arkusz1!$1:$2</formula>
    <oldFormula>Arkusz1!$1:$2</oldFormula>
  </rdn>
  <rcv guid="{5CFBE383-92BC-4D16-888A-78399B3C7935}"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2" sId="1">
    <oc r="B6" t="inlineStr">
      <is>
        <r>
          <t xml:space="preserve">Zasilacz do obudowy:
Moc maksymalna min.650W
Standard ATX12V V2.3
Złącza: Min. 6szt SATA, Min. 4szt 2-pin do zasilania kart graficznych
Zabezpieczenia:
OVP (zabezpieczenie przeciwprzepięciowe)
SCP (zabezpieczenie przeciwzwarciowe)
OPP (zabezpieczenie przeciwprzeciążeniowe)
AFC (automatyczna kontrola prędkość obrotowej wentylatora)
</t>
        </r>
        <r>
          <rPr>
            <b/>
            <sz val="7"/>
            <rFont val="Arial"/>
            <family val="2"/>
            <charset val="238"/>
          </rPr>
          <t xml:space="preserve">
</t>
        </r>
        <r>
          <rPr>
            <sz val="7"/>
            <rFont val="Arial"/>
            <family val="2"/>
            <charset val="238"/>
          </rPr>
          <t>Obudowa do komputera:
Typu Tower wyposażona w min. 6 kieszeni: 
Min. 2szt 5,25” zewnętrzne 
Min. 2szt 3,5” wewnętrzne,
Min. 2szt 2,5” wewnętrzne,
Wyposażenie dodatkowe: 
Min.2 port  USB 3.0
Min.1 port USB 2.0
Min.1 wejście HD audio
Min.1 wejście mikrofonowe
Wymagania dodatkowe:
Obudowa powinna być wykonana z wysokiej jakości stali o grubości min. 0.65mm oraz posiadać fabrycznie zainstalowane maty tłumiące hałas.
Min.3szt. fabrycznie zainstalowanych wentylatorów min.120mm o prędkości obrotowej max.1250 obr/min. 
Fabryczny, dwustopniowy regulator obrotów pozwalający na kontrolę nad min.4 wentylatorami.</t>
        </r>
      </is>
    </oc>
    <nc r="B6" t="inlineStr">
      <is>
        <r>
          <t xml:space="preserve">Zasilacz do obudowy:
Moc maksymalna min.650W
Standard ATX
Złącza: Min. 6szt SATA, Min. 4szt 2-pin do zasilania kart graficznych
Zabezpieczenia:
OVP (zabezpieczenie przeciwprzepięciowe)
SCP (zabezpieczenie przeciwzwarciowe)
OPP (zabezpieczenie przeciwprzeciążeniowe)
AFC (automatyczna kontrola prędkość obrotowej wentylatora)
</t>
        </r>
        <r>
          <rPr>
            <b/>
            <sz val="7"/>
            <rFont val="Arial"/>
            <family val="2"/>
            <charset val="238"/>
          </rPr>
          <t xml:space="preserve">
</t>
        </r>
        <r>
          <rPr>
            <sz val="7"/>
            <rFont val="Arial"/>
            <family val="2"/>
            <charset val="238"/>
          </rPr>
          <t>Obudowa do komputera:
Typu Tower wyposażona w min. 6 kieszeni: 
Min. 2szt 5,25” zewnętrzne 
Min. 2szt 3,5” wewnętrzne,
Min. 2szt 2,5” wewnętrzne,
Wyposażenie dodatkowe: 
Min.2 port  USB 3.0
Min.1 port USB 2.0
Min.1 wejście HD audio
Min.1 wejście mikrofonowe
Wymagania dodatkowe:
Obudowa powinna być wykonana z wysokiej jakości stali o grubości min. 0.65mm oraz posiadać fabrycznie zainstalowane maty tłumiące hałas.
Min.3szt. fabrycznie zainstalowanych wentylatorów min.120mm o prędkości obrotowej max.1250 obr/min. 
Fabryczny, dwustopniowy regulator obrotów pozwalający na kontrolę nad min.4 wentylatorami.</t>
        </r>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3" sId="1">
    <oc r="B6" t="inlineStr">
      <is>
        <r>
          <t xml:space="preserve">Zasilacz do obudowy:
Moc maksymalna min.650W
Standard ATX
Złącza: Min. 6szt SATA, Min. 4szt 2-pin do zasilania kart graficznych
Zabezpieczenia:
OVP (zabezpieczenie przeciwprzepięciowe)
SCP (zabezpieczenie przeciwzwarciowe)
OPP (zabezpieczenie przeciwprzeciążeniowe)
AFC (automatyczna kontrola prędkość obrotowej wentylatora)
</t>
        </r>
        <r>
          <rPr>
            <b/>
            <sz val="7"/>
            <rFont val="Arial"/>
            <family val="2"/>
            <charset val="238"/>
          </rPr>
          <t xml:space="preserve">
</t>
        </r>
        <r>
          <rPr>
            <sz val="7"/>
            <rFont val="Arial"/>
            <family val="2"/>
            <charset val="238"/>
          </rPr>
          <t>Obudowa do komputera:
Typu Tower wyposażona w min. 6 kieszeni: 
Min. 2szt 5,25” zewnętrzne 
Min. 2szt 3,5” wewnętrzne,
Min. 2szt 2,5” wewnętrzne,
Wyposażenie dodatkowe: 
Min.2 port  USB 3.0
Min.1 port USB 2.0
Min.1 wejście HD audio
Min.1 wejście mikrofonowe
Wymagania dodatkowe:
Obudowa powinna być wykonana z wysokiej jakości stali o grubości min. 0.65mm oraz posiadać fabrycznie zainstalowane maty tłumiące hałas.
Min.3szt. fabrycznie zainstalowanych wentylatorów min.120mm o prędkości obrotowej max.1250 obr/min. 
Fabryczny, dwustopniowy regulator obrotów pozwalający na kontrolę nad min.4 wentylatorami.</t>
        </r>
      </is>
    </oc>
    <nc r="B6" t="inlineStr">
      <is>
        <r>
          <t xml:space="preserve">Zasilacz do obudowy:
Moc maksymalna min.650W
Standard ATX
Złącza: Min. 6szt SATA, Min. 4szt 2-pin do zasilania kart graficznych
Zabezpieczenia:
OVP (zabezpieczenie przeciwprzepięciowe)
SCP (zabezpieczenie przeciwzwarciowe)
OPP (zabezpieczenie przeciwprzeciążeniowe)
AFC (automatyczna kontrola prędkość obrotowej wentylatora)
</t>
        </r>
        <r>
          <rPr>
            <b/>
            <sz val="7"/>
            <rFont val="Arial"/>
            <family val="2"/>
            <charset val="238"/>
          </rPr>
          <t xml:space="preserve">
</t>
        </r>
        <r>
          <rPr>
            <sz val="7"/>
            <rFont val="Arial"/>
            <family val="2"/>
            <charset val="238"/>
          </rPr>
          <t xml:space="preserve">Obudowa do komputera:
Typu Midi Tower wyposażona w min. 9 kieszeni: 
Min. 3szt 5,25” zewnętrzne 
Min. 3szt 3,5” wewnętrzne,
Min. 3szt 2,5” wewnętrzne,
Wyposażenie dodatkowe: 
Min.2 port  USB 3.0
Min.2 port USB 2.0
Min.1 wejście audio
Min.1 wejście mikrofonowe
Wymagania dodatkowe:
Min.2szt. fabrycznie zainstalowanych wentylatorów min.140mm o prędkości obrotowej 
</t>
        </r>
      </is>
    </nc>
  </rcc>
  <rcv guid="{5CFBE383-92BC-4D16-888A-78399B3C7935}" action="delete"/>
  <rdn rId="0" localSheetId="1" customView="1" name="Z_5CFBE383_92BC_4D16_888A_78399B3C7935_.wvu.PrintArea" hidden="1" oldHidden="1">
    <formula>Arkusz1!$A$1:$K$14</formula>
    <oldFormula>Arkusz1!$A$1:$K$14</oldFormula>
  </rdn>
  <rdn rId="0" localSheetId="1" customView="1" name="Z_5CFBE383_92BC_4D16_888A_78399B3C7935_.wvu.PrintTitles" hidden="1" oldHidden="1">
    <formula>Arkusz1!$1:$2</formula>
    <oldFormula>Arkusz1!$1:$2</oldFormula>
  </rdn>
  <rcv guid="{5CFBE383-92BC-4D16-888A-78399B3C7935}"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2" sId="1">
    <oc r="B37" t="inlineStr">
      <is>
        <t xml:space="preserve">Pamięć RAM
Kompatybilna z wyżej wymienioną płytą główną
Częstotliwość pracy minimum 2133MHz.  ECC Registered
Pojemność: min. 256GB w ośmiu takich samych modułach
Karta graficzna
Umożliwiająca pracę dwumonitorową z wsparciem DirectX 11.2 i Open GL 4.5 oraz technologii CUDA. Minimum 2GB pamięci własnej DDR3. Osiągająca wynik w teście wydajności Average G3D Mark Passmark Videocard Benchmark co najmniej 2260 punktów na dzień 22.03.2016. Pozostałe cechy: Pobór mocy maksymalnie 45W, przepustowość pamięci min. 29GB/s, chłodzenie aktywne. Format Low Profile.Sterowniki do karty zoptymalizowane przez producenta do wspoółpracy z programami graficznymi.                         .
Dysk SSD
Deklarowana pojemność dysku: minimalnie 256GB
Rodzaj magistrali: SATA 6Gb/s
Pojemność pamięci podręcznej: minimalnie 512MB
Maksymalna prędkość zapisu sekwencyjnego: minimalnie 520MB/s
Maksymalna prędkość odczytu sekwencyjnego: minimalnie 520MB/s
Obsługa funkcji TRIM oraz Garbage collection
Średni czas bezawaryjnej pracy MTBF: minimalnie 2 mln godzin
Ilość możliwych do zapisania danych TBW: minimalnie 150TBW
Dysk twardy
Mechaniczny, przystosowany do pracy 24/7. Pojemność min. 4TB, zaprojektowany do pracy w systemach RAID, fabrycznie wyposażony w zabezpieczenia przed hałasem i wibracjami.   .
Chłodzenie procesora
Rodzaj chłodzenia: wodne
Ilość wentylatorów: minimalnie 2
Wydajność wentylatorów: minimalnie 94 CFM
Poziom hałasu: maksymalnie 35 dBA
Zgodność z gniazdem wyżej wymienionego procesora
</t>
      </is>
    </oc>
    <nc r="B37" t="inlineStr">
      <is>
        <t xml:space="preserve">Pamięć RAM
Kompatybilna z wyżej wymienioną płytą główną
Częstotliwość pracy minimum 2133MHz.  ECC Registered
Pojemność: min. 256GB w ośmiu takich samych modułach
Karta graficzna
Umożliwiająca pracę dwumonitorową z wsparciem DirectX 11.2 i Open GL 4.5 oraz technologii CUDA. Minimum 2GB pamięci własnej DDR3. Osiągająca wynik w teście wydajności Average G3D Mark Passmark Videocard Benchmark co najmniej 2260 punktów na dzień 09.11.2016. Pozostałe cechy: Pobór mocy maksymalnie 45W, przepustowość pamięci min. 29GB/s, chłodzenie aktywne. Format Low Profile.Sterowniki do karty zoptymalizowane przez producenta do wspoółpracy z programami graficznymi.                         .
Dysk SSD
Deklarowana pojemność dysku: minimalnie 256GB
Rodzaj magistrali: SATA 6Gb/s
Pojemność pamięci podręcznej: minimalnie 512MB
Maksymalna prędkość zapisu sekwencyjnego: minimalnie 520MB/s
Maksymalna prędkość odczytu sekwencyjnego: minimalnie 520MB/s
Obsługa funkcji TRIM oraz Garbage collection
Średni czas bezawaryjnej pracy MTBF: minimalnie 2 mln godzin
Ilość możliwych do zapisania danych TBW: minimalnie 150TBW
Dysk twardy
Mechaniczny, przystosowany do pracy 24/7. Pojemność min. 4TB, zaprojektowany do pracy w systemach RAID, fabrycznie wyposażony w zabezpieczenia przed hałasem i wibracjami.   .
Chłodzenie procesora
Rodzaj chłodzenia: wodne
Ilość wentylatorów: minimalnie 2
Wydajność wentylatorów: minimalnie 94 CFM
Poziom hałasu: maksymalnie 35 dBA
Zgodność z gniazdem wyżej wymienionego procesora
</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8" sId="1">
    <oc r="E14">
      <v>5</v>
    </oc>
    <nc r="E14">
      <v>4</v>
    </nc>
  </rcc>
  <rcc rId="969" sId="1">
    <oc r="E15">
      <v>3</v>
    </oc>
    <nc r="E15">
      <v>7</v>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65A869A-D90D-46A6-8C71-2F6396AF4A07}" action="delete"/>
  <rdn rId="0" localSheetId="1" customView="1" name="Z_F65A869A_D90D_46A6_8C71_2F6396AF4A07_.wvu.PrintArea" hidden="1" oldHidden="1">
    <formula>Arkusz1!$A$1:$K$40</formula>
    <oldFormula>Arkusz1!$A$1:$K$40</oldFormula>
  </rdn>
  <rdn rId="0" localSheetId="1" customView="1" name="Z_F65A869A_D90D_46A6_8C71_2F6396AF4A07_.wvu.PrintTitles" hidden="1" oldHidden="1">
    <formula>Arkusz1!$1:$2</formula>
    <oldFormula>Arkusz1!$1:$2</oldFormula>
  </rdn>
  <rdn rId="0" localSheetId="1" customView="1" name="Z_F65A869A_D90D_46A6_8C71_2F6396AF4A07_.wvu.Rows" hidden="1" oldHidden="1">
    <formula>Arkusz1!$20:$20</formula>
    <oldFormula>Arkusz1!$20:$20</oldFormula>
  </rdn>
  <rcv guid="{F65A869A-D90D-46A6-8C71-2F6396AF4A07}"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9" sId="1">
    <oc r="A8">
      <v>7</v>
    </oc>
    <nc r="A8">
      <v>6</v>
    </nc>
  </rcc>
  <rcc rId="1010" sId="1">
    <oc r="A9">
      <v>8</v>
    </oc>
    <nc r="A9">
      <v>7</v>
    </nc>
  </rcc>
  <rcc rId="1011" sId="1">
    <oc r="A10">
      <v>9</v>
    </oc>
    <nc r="A10">
      <v>8</v>
    </nc>
  </rcc>
  <rcc rId="1012" sId="1">
    <oc r="A11">
      <v>10</v>
    </oc>
    <nc r="A11">
      <v>9</v>
    </nc>
  </rcc>
  <rcc rId="1013" sId="1">
    <oc r="A12">
      <v>11</v>
    </oc>
    <nc r="A12">
      <v>10</v>
    </nc>
  </rcc>
  <rcc rId="1014" sId="1">
    <oc r="A13">
      <v>12</v>
    </oc>
    <nc r="A13">
      <v>11</v>
    </nc>
  </rcc>
  <rcc rId="1015" sId="1">
    <oc r="A14">
      <v>13</v>
    </oc>
    <nc r="A14">
      <v>12</v>
    </nc>
  </rcc>
  <rcc rId="1016" sId="1">
    <oc r="A15">
      <v>14</v>
    </oc>
    <nc r="A15">
      <v>13</v>
    </nc>
  </rcc>
  <rcc rId="1017" sId="1">
    <oc r="A25">
      <v>15</v>
    </oc>
    <nc r="A25">
      <v>14</v>
    </nc>
  </rcc>
  <rcc rId="1018" sId="1">
    <oc r="A26">
      <v>16</v>
    </oc>
    <nc r="A26">
      <v>15</v>
    </nc>
  </rcc>
  <rcc rId="1019" sId="1">
    <oc r="A35">
      <v>17</v>
    </oc>
    <nc r="A35">
      <v>16</v>
    </nc>
  </rcc>
  <rdn rId="0" localSheetId="1" customView="1" name="Z_5CFBE383_92BC_4D16_888A_78399B3C7935_.wvu.PrintArea" hidden="1" oldHidden="1">
    <formula>Arkusz1!$A$1:$K$40</formula>
  </rdn>
  <rdn rId="0" localSheetId="1" customView="1" name="Z_5CFBE383_92BC_4D16_888A_78399B3C7935_.wvu.PrintTitles" hidden="1" oldHidden="1">
    <formula>Arkusz1!$1:$2</formula>
  </rdn>
  <rdn rId="0" localSheetId="1" customView="1" name="Z_5CFBE383_92BC_4D16_888A_78399B3C7935_.wvu.Rows" hidden="1" oldHidden="1">
    <formula>Arkusz1!$20:$20</formula>
  </rdn>
  <rcv guid="{5CFBE383-92BC-4D16-888A-78399B3C7935}"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3" sId="1">
    <oc r="K5" t="inlineStr">
      <is>
        <r>
          <t xml:space="preserve">W1202
15-100
Grzegorz Sławiński
</t>
        </r>
        <r>
          <rPr>
            <b/>
            <sz val="10"/>
            <color rgb="FFFF0000"/>
            <rFont val="Times New Roman"/>
            <family val="1"/>
            <charset val="238"/>
          </rPr>
          <t>1-?
Wiesław Krasoń</t>
        </r>
        <r>
          <rPr>
            <b/>
            <sz val="10"/>
            <rFont val="Times New Roman"/>
            <family val="1"/>
            <charset val="238"/>
          </rPr>
          <t xml:space="preserve">
837-830</t>
        </r>
      </is>
    </oc>
    <nc r="K5" t="inlineStr">
      <is>
        <t>W1202
3 szt. 15-100
Grzegorz Sławiński
1 szt. 23-937
Wiesław Krasoń
837-830</t>
      </is>
    </nc>
  </rcc>
  <rcv guid="{F65A869A-D90D-46A6-8C71-2F6396AF4A07}" action="delete"/>
  <rdn rId="0" localSheetId="1" customView="1" name="Z_F65A869A_D90D_46A6_8C71_2F6396AF4A07_.wvu.PrintArea" hidden="1" oldHidden="1">
    <formula>Arkusz1!$A$1:$K$40</formula>
    <oldFormula>Arkusz1!$A$1:$K$40</oldFormula>
  </rdn>
  <rdn rId="0" localSheetId="1" customView="1" name="Z_F65A869A_D90D_46A6_8C71_2F6396AF4A07_.wvu.PrintTitles" hidden="1" oldHidden="1">
    <formula>Arkusz1!$1:$2</formula>
    <oldFormula>Arkusz1!$1:$2</oldFormula>
  </rdn>
  <rdn rId="0" localSheetId="1" customView="1" name="Z_F65A869A_D90D_46A6_8C71_2F6396AF4A07_.wvu.Rows" hidden="1" oldHidden="1">
    <formula>Arkusz1!$20:$20</formula>
    <oldFormula>Arkusz1!$20:$20</oldFormula>
  </rdn>
  <rcv guid="{F65A869A-D90D-46A6-8C71-2F6396AF4A07}"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7" sId="1">
    <oc r="A9">
      <v>5</v>
    </oc>
    <nc r="A9">
      <v>8</v>
    </nc>
  </rcc>
  <rcc rId="978" sId="1">
    <oc r="A10">
      <v>6</v>
    </oc>
    <nc r="A10">
      <v>9</v>
    </nc>
  </rcc>
  <rcc rId="979" sId="1">
    <oc r="A11">
      <v>7</v>
    </oc>
    <nc r="A11">
      <v>10</v>
    </nc>
  </rcc>
  <rcc rId="980" sId="1">
    <oc r="A12">
      <v>8</v>
    </oc>
    <nc r="A12">
      <v>11</v>
    </nc>
  </rcc>
  <rcc rId="981" sId="1">
    <oc r="A13">
      <v>9</v>
    </oc>
    <nc r="A13">
      <v>12</v>
    </nc>
  </rcc>
  <rcc rId="982" sId="1">
    <oc r="A14">
      <v>10</v>
    </oc>
    <nc r="A14">
      <v>13</v>
    </nc>
  </rcc>
  <rcc rId="983" sId="1">
    <oc r="B13" t="inlineStr">
      <is>
        <r>
          <t xml:space="preserve">Urządzenie do archiwizacji i prezentacji wyników
</t>
        </r>
        <r>
          <rPr>
            <sz val="7"/>
            <rFont val="Arial"/>
            <family val="2"/>
            <charset val="238"/>
          </rPr>
          <t xml:space="preserve">Komputer przenośny typu notebook z ekranem 12,5" o rozdzielczości: FHD (1920 x 1080) z podświetleniem LED i powłoką przeciwodblaskową, jasność 300 nits, kontrast 600:1 , maksymalny rozmiar plamki 0,15mm, tylna obudowa matrycy magnezowa .              Procesor powinien osiągać w teście wydajności PassMark co najmniej wynik 4350 punktów Passmark CPU Mark na dzień:21-03-2106. Min 8GB pamięci RAM z mozliwością rozszerzenia do 16GB. Dysk SSD o pojemności min.256GB.Modem LTE 4G. Zintegrowana w procesorze karta graficzna z możliwością dynamicznego przydzielenia pamięci systemowej. Klawiatura wyspowa z powłoka antybakteryjną,  z wbudowanym  w klawiaturze podświetleniem z możliwością manualnej regulacji zarówno w BIOS jak i z pod systemu operacyjnego, (układ US -QWERTY), min 82 klawisze. Dwukanałowa (24-bitowa) karta dźwiękowa zintegrowana z płytą główną, zgodna z High Definition, wbudowane głośniki stereo o średniej mocy 2x 2W i szczytowej 2x 2,5W, wbudowany wewnętrzny wzmacniacz głośników. Bateria min. 3-cell [min. 37Whr] umożliwiająca jej szybkie naładowanie do poziomu 80% w czasie 1 godziny i do poziomu 100% w czasie 2 godzin . Waga baterii nie większa niż 260g. Waga max 1,35 kg z baterią. Szkielet obudowy i zawiasy notebooka wykonany z wzmacnianego metalu, dookoła matrycy gumowe uszczelnienie chroniące klawiaturę notebooka  po zamknięciu przed kurzem i wilgocią. Kąt otwarcia notebooka min 180 stopni. Obudowa spełniająca normy MIL-STD-810G. S Głośność jednostki centralnej mierzona zgodnie z normą ISO 7779 oraz wykazana zgodnie z normą ISO 9296 w pozycji obserwatora w trybie pracy dysku twardego (IDLE) wynosząca maksymalnie 17dB (załączyć do oferty oświadczenie wykonawcy opatrzone numerem postępowania oraz poparte oświadczeniem producenta). Wbudowany system diagnostyczny z graficznym interfejsem użytkownika dostępny z poziomu szybkiego menu boot umożliwiający jednoczesne przetestowanie w celu wykrycia usterki zainstalowanych komponentów w oferowanym komputerze bez konieczności uruchamiania systemu operacyjnego. Zintegrowany z płytą główną dedykowany układ sprzętowy służący do tworzenia i zarządzania wygenerowanymi przez komputer kluczami szyfrowania. Próba usunięcia układu powoduje uszkodzenie płyty głównej. Zabezpieczenie to musi posiadać możliwość szyfrowania poufnych dokumentów przechowywanych na dysku twardym przy użyciu klucza sprzętowego. 
Czujnik spadania zintegrowany z płytą główną działający nawet przy wyłączonym notebooku oraz konstrukcja absorbująca wstrząsy. Wbudowane porty i złącza :1x mini DisplayPort, 1x HDMI, 1x RJ-45 (10/100/1000), 2x USB 3.0,1x USB 3.0 dosilony, przeznaczony min. do obsługi bez dodatkowego zasilania zewnętrznych HDD, slot na karty SIM dostępny z zewnątrz, nie wymagający instalacji karty SIM przez demontaż pokrywy notebooka, czytnik kart multimedialny wspierający karty SD 4.0, współdzielone złącze słuchawkowe stereo i złącze mikrofonowe tzw. combo, Dedykowany port umożliwiający podłączenie dedykowanej stacji dokującej [ nie dopuszcza się stosowania rozwiązania tzw. replikator portów podłączany przez port USB). Zainstalowany fabrycznie system MS Windows 10 PRO. 3-letnia gwarancja producenta świadczona na miejscu u klienta, Czas reakcji serwisu - do końca następnego dnia roboczego.
</t>
        </r>
      </is>
    </oc>
    <nc r="B13" t="inlineStr">
      <is>
        <r>
          <t xml:space="preserve">Urządzenie do archiwizacji i prezentacji wyników
</t>
        </r>
        <r>
          <rPr>
            <sz val="7"/>
            <rFont val="Arial"/>
            <family val="2"/>
            <charset val="238"/>
          </rPr>
          <t xml:space="preserve">Komputer przenośny typu notebook z ekranem 12,5" o rozdzielczości: FHD (1920 x 1080) z podświetleniem LED i powłoką przeciwodblaskową, jasność 300 nits, kontrast 600:1 , maksymalny rozmiar plamki 0,15mm, tylna obudowa matrycy magnezowa .              Procesor powinien osiągać w teście wydajności PassMark co najmniej wynik 4350 punktów Passmark CPU Mark na dzień:21-03-2106. Min 8GB pamięci RAM z mozliwością rozszerzenia do 16GB. Dysk SSD o pojemności min.256GB.Modem LTE 4G. Zintegrowana w procesorze karta graficzna z możliwością dynamicznego przydzielenia pamięci systemowej. Klawiatura wyspowa z powłoka antybakteryjną,  z wbudowanym  w klawiaturze podświetleniem z możliwością manualnej regulacji zarówno w BIOS jak i z pod systemu operacyjnego, (układ US -QWERTY), min 82 klawisze. Dwukanałowa (24-bitowa) karta dźwiękowa zintegrowana z płytą główną, zgodna z High Definition, wbudowane głośniki stereo o średniej mocy 2x 2W i szczytowej 2x 2,5W, wbudowany wewnętrzny wzmacniacz głośników. Bateria min. 3-cell [min. 37Whr] umożliwiająca jej szybkie naładowanie do poziomu 80% w czasie 1 godziny i do poziomu 100% w czasie 2 godzin . Waga baterii nie większa niż 260g. Waga max 1,35 kg z baterią. Szkielet obudowy i zawiasy notebooka wykonany z wzmacnianego metalu, dookoła matrycy gumowe uszczelnienie chroniące klawiaturę notebooka  po zamknięciu przed kurzem i wilgocią. Kąt otwarcia notebooka min 180 stopni. Obudowa spełniająca normy MIL-STD-810G. S Głośność jednostki centralnej mierzona zgodnie z normą ISO 7779 oraz wykazana zgodnie z normą ISO 9296 w pozycji obserwatora w trybie pracy dysku twardego (IDLE) wynosząca maksymalnie 17dB (załączyć do oferty oświadczenie wykonawcy opatrzone numerem postępowania oraz poparte oświadczeniem producenta). Wbudowany system diagnostyczny z graficznym interfejsem użytkownika dostępny z poziomu szybkiego menu boot umożliwiający jednoczesne przetestowanie w celu wykrycia usterki zainstalowanych komponentów w oferowanym komputerze bez konieczności uruchamiania systemu operacyjnego. Zintegrowany z płytą główną dedykowany układ sprzętowy służący do tworzenia i zarządzania wygenerowanymi przez komputer kluczami szyfrowania. Próba usunięcia układu powoduje uszkodzenie płyty głównej. 
. Wbudowane porty i złącza :1x mini DisplayPort, 1x HDMI, 1x RJ-45 (10/100/1000), 2x USB 3.0,1x USB 3.0 dosilony, przeznaczony min. do obsługi bez dodatkowego zasilania zewnętrznych HDD, slot na karty SIM dostępny z zewnątrz, nie wymagający instalacji karty SIM przez demontaż pokrywy notebooka, czytnik kart multimedialny wspierający karty SD 4.0, współdzielone złącze słuchawkowe stereo i złącze mikrofonowe tzw. combo, Dedykowany port umożliwiający podłączenie dedykowanej stacji dokującej [ nie dopuszcza się stosowania rozwiązania tzw. replikator portów podłączany przez port USB). Zainstalowany fabrycznie system MS Windows 10 PRO. 3-letnia gwarancja producenta świadczona na miejscu u klienta, Czas reakcji serwisu - do końca następnego dnia roboczego.
</t>
        </r>
      </is>
    </nc>
  </rcc>
  <rcc rId="984" sId="1">
    <oc r="E12">
      <v>2</v>
    </oc>
    <nc r="E12">
      <v>1</v>
    </nc>
  </rcc>
  <rcc rId="985" sId="1">
    <oc r="E14">
      <v>4</v>
    </oc>
    <nc r="E14">
      <v>3</v>
    </nc>
  </rcc>
  <rcc rId="986" sId="1">
    <oc r="K14" t="inlineStr">
      <is>
        <r>
          <t xml:space="preserve">W1202
2 szt. 521
Dziekan WME
2 szt. 50-002
Jerzy Małachowski
</t>
        </r>
        <r>
          <rPr>
            <b/>
            <sz val="10"/>
            <rFont val="Times New Roman"/>
            <family val="1"/>
            <charset val="238"/>
          </rPr>
          <t xml:space="preserve">
837-830
</t>
        </r>
      </is>
    </oc>
    <nc r="K14" t="inlineStr">
      <is>
        <t xml:space="preserve">W1202
2 szt. 521
Dziekan WME
1 szt. 50-002
Jerzy Małachowski
837-830
</t>
      </is>
    </nc>
  </rcc>
  <rcc rId="987" sId="1">
    <oc r="A15">
      <v>11</v>
    </oc>
    <nc r="A15">
      <v>14</v>
    </nc>
  </rcc>
  <rcc rId="988" sId="1">
    <oc r="K15" t="inlineStr">
      <is>
        <r>
          <t xml:space="preserve">W1202
2 szt. 15-366
Wiesław Barnat
1 szt. 50-002
Jerzy Małachowski
</t>
        </r>
        <r>
          <rPr>
            <b/>
            <sz val="10"/>
            <color rgb="FFFF0000"/>
            <rFont val="Times New Roman"/>
            <family val="1"/>
            <charset val="238"/>
          </rPr>
          <t>3-?
Danuta Miedzińska
1-?
Wiesław Krasoń</t>
        </r>
        <r>
          <rPr>
            <b/>
            <sz val="10"/>
            <rFont val="Times New Roman"/>
            <family val="1"/>
            <charset val="238"/>
          </rPr>
          <t xml:space="preserve">
837-830
</t>
        </r>
      </is>
    </oc>
    <nc r="K15" t="inlineStr">
      <is>
        <t xml:space="preserve">W1202
2 szt. 15-366
Wiesław Barnat
3 szt. 15-071
Danuta Miedzińska
3 szt. 23-937
Wiesław Krasoń
837-830
</t>
      </is>
    </nc>
  </rcc>
  <rcc rId="989" sId="1">
    <oc r="E15">
      <v>7</v>
    </oc>
    <nc r="E15">
      <v>8</v>
    </nc>
  </rcc>
  <rcc rId="990" sId="1" numFmtId="4">
    <oc r="F15">
      <v>8500</v>
    </oc>
    <nc r="F15">
      <v>8150</v>
    </nc>
  </rcc>
  <rcc rId="991" sId="1">
    <oc r="A25">
      <v>12</v>
    </oc>
    <nc r="A25">
      <v>15</v>
    </nc>
  </rcc>
  <rcc rId="992" sId="1">
    <oc r="A26">
      <v>13</v>
    </oc>
    <nc r="A26">
      <v>16</v>
    </nc>
  </rcc>
  <rcc rId="993" sId="1">
    <oc r="A27">
      <v>14</v>
    </oc>
    <nc r="A27"/>
  </rcc>
  <rcc rId="994" sId="1">
    <oc r="A28">
      <v>15</v>
    </oc>
    <nc r="A28"/>
  </rcc>
  <rcc rId="995" sId="1">
    <oc r="A29">
      <v>16</v>
    </oc>
    <nc r="A29"/>
  </rcc>
  <rcc rId="996" sId="1">
    <oc r="A30">
      <v>17</v>
    </oc>
    <nc r="A30"/>
  </rcc>
  <rcc rId="997" sId="1">
    <oc r="A31">
      <v>18</v>
    </oc>
    <nc r="A31"/>
  </rcc>
  <rcc rId="998" sId="1">
    <oc r="A32">
      <v>19</v>
    </oc>
    <nc r="A32"/>
  </rcc>
  <rcc rId="999" sId="1">
    <oc r="A33">
      <v>20</v>
    </oc>
    <nc r="A33"/>
  </rcc>
  <rcc rId="1000" sId="1">
    <oc r="A34">
      <v>21</v>
    </oc>
    <nc r="A34"/>
  </rcc>
  <rcc rId="1001" sId="1" numFmtId="4">
    <oc r="F35">
      <v>31000</v>
    </oc>
    <nc r="F35">
      <v>30850</v>
    </nc>
  </rcc>
  <rcc rId="1002" sId="1">
    <oc r="A35">
      <v>22</v>
    </oc>
    <nc r="A35">
      <v>17</v>
    </nc>
  </rcc>
  <rcc rId="1003" sId="1">
    <oc r="A36">
      <v>23</v>
    </oc>
    <nc r="A36"/>
  </rcc>
  <rcc rId="1004" sId="1">
    <oc r="A37">
      <v>24</v>
    </oc>
    <nc r="A37"/>
  </rcc>
  <rcc rId="1005" sId="1">
    <oc r="A38">
      <v>25</v>
    </oc>
    <nc r="A38"/>
  </rcc>
  <rcv guid="{F65A869A-D90D-46A6-8C71-2F6396AF4A07}" action="delete"/>
  <rdn rId="0" localSheetId="1" customView="1" name="Z_F65A869A_D90D_46A6_8C71_2F6396AF4A07_.wvu.PrintArea" hidden="1" oldHidden="1">
    <formula>Arkusz1!$A$1:$K$40</formula>
    <oldFormula>Arkusz1!$A$1:$K$40</oldFormula>
  </rdn>
  <rdn rId="0" localSheetId="1" customView="1" name="Z_F65A869A_D90D_46A6_8C71_2F6396AF4A07_.wvu.PrintTitles" hidden="1" oldHidden="1">
    <formula>Arkusz1!$1:$2</formula>
    <oldFormula>Arkusz1!$1:$2</oldFormula>
  </rdn>
  <rdn rId="0" localSheetId="1" customView="1" name="Z_F65A869A_D90D_46A6_8C71_2F6396AF4A07_.wvu.Rows" hidden="1" oldHidden="1">
    <formula>Arkusz1!$20:$20</formula>
    <oldFormula>Arkusz1!$20:$20</oldFormula>
  </rdn>
  <rcv guid="{F65A869A-D90D-46A6-8C71-2F6396AF4A07}"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6" sId="1">
    <oc r="B4" t="inlineStr">
      <is>
        <r>
          <rPr>
            <b/>
            <sz val="7"/>
            <rFont val="Arial"/>
            <family val="2"/>
            <charset val="238"/>
          </rPr>
          <t>Komputer obliczeniowo - graficzny , jednostka do przygotowywania plików wsadowych:</t>
        </r>
        <r>
          <rPr>
            <sz val="7"/>
            <rFont val="Arial"/>
            <family val="2"/>
            <charset val="238"/>
          </rPr>
          <t xml:space="preserve">
Procesor: 
Procesor klasy x86 wyposażony w funkcję automatycznego przetaktowywania, Min. 6 fizycznych  rdzeni co daje minimum 12 wątków. Przepustowość pamięci minimum 41GB/s. Procesor musi osiągać w teście wydajności Passmark CPU Benchmark Average CPU Mark co najmniej 15267 punktów na dzień 14.05.2018
</t>
        </r>
      </is>
    </oc>
    <nc r="B4" t="inlineStr">
      <is>
        <r>
          <rPr>
            <b/>
            <sz val="7"/>
            <rFont val="Arial"/>
            <family val="2"/>
            <charset val="238"/>
          </rPr>
          <t>Komputer obliczeniowo - graficzny , jednostka do przygotowywania plików wsadowych:</t>
        </r>
        <r>
          <rPr>
            <sz val="7"/>
            <rFont val="Arial"/>
            <family val="2"/>
            <charset val="238"/>
          </rPr>
          <t xml:space="preserve">
Procesor: 
Procesor klasy x86 wyposażony w funkcję automatycznego przetaktowywania, Min. 6 fizycznych  rdzeni co daje minimum 12 wątków. Przepustowość pamięci minimum 41GB/s. Procesor musi osiągać w teście wydajności Passmark CPU Benchmark Average CPU Mark co najmniej 15267 punktów na dzień 14.05.2018 . Powinien posiadć dedykowane chłodzenie procesora.
</t>
        </r>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7" sId="1">
    <oc r="B7" t="inlineStr">
      <is>
        <t xml:space="preserve">
Chłodzenie dla procesora:
Kompatybilne z wyżej wymienionym procesorem. Pozostałe wymagania:  wysokość radiatora, maksymalnie 16cm, asymetryczny radiator, wentylator o rozmiarze min 14cm łożyskowany hudraulicznie, maksymalny przepływ powietrza, min. 78.5CFM, Poziom hałasu maksymalnie 23dBA, TDP na poziomie nie mniejszym niż 215W, mozliwość zamontowania dodatkowego wentylatora (elementy montażowe w komplecie).        
Pamięć RAM: Kompatybilna z wyżej wymienioną płytą główną
Częstotliwość pracy minimum 3000MHz          CL. maks. 15
Pojemność: min. 64GB w czterech takich samych modułach
Co najmniej 2 fabryczne profile XMP 
Napiecie maksymalne 1.2V
Wyposażona w radiator </t>
      </is>
    </oc>
    <nc r="B7" t="inlineStr">
      <is>
        <t xml:space="preserve">
Pamięć RAM: Kompatybilna z wyżej wymienioną płytą główną
Częstotliwość pracy minimum 2400MHz          CL. maks. 16
Pojemność: min. 16GB DDR4 w dwóch takich samych modułach
Napiecie maksymalne 1.2V
</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8" sId="1">
    <oc r="B8" t="inlineStr">
      <is>
        <t>Karta Graficzna:
Umożliwiająca pracę trzymonitorową z wsparciem DirectX 12 i Open GL 4.4 oraz technologii CUDA. Minimum 6GB pamięci własnej DDR5. Osiągająca wynik w teście wydajności Average G3D Mark Passmark Videocard Benchmark co najmniej 11,400 punktów na dzień 09.11.2016. Pozostałe cechy: Pobór mocy maksymalnie 125W, przepustowość pamięci min. 110GB/s, chłodzenie półpasywne wyposażone w ciepłowody o grubości min.1cm umozliwiające bezgłośną pracę gdy temperatura procesora graficznego pozostaje poniżej ustalonego w oprogramowaniu poziomu.</t>
      </is>
    </oc>
    <nc r="B8" t="inlineStr">
      <is>
        <t>Karta Graficzna:
Umożliwiająca pracę ze wsparciem DirectX 12 i Open GL 4.5 oraz technologii CUDA. Minimum 2GB pamięci własnej DDR5. Osiągająca wynik w teście wydajności Average G3D Mark Passmark Videocard Benchmark co najmniej 4,560 punktów na dzień 14.05.2018. Pozostałe cechy: Pobór mocy maksymalnie 125W, przepustowość pamięci min. 110GB/s, chłodzenie półpasywne wyposażone w ciepłowody o grubości min.1cm umozliwiające bezgłośną pracę gdy temperatura procesora graficznego pozostaje poniżej ustalonego w oprogramowaniu poziomu.</t>
      </is>
    </nc>
  </rcc>
  <rcv guid="{5CFBE383-92BC-4D16-888A-78399B3C7935}" action="delete"/>
  <rdn rId="0" localSheetId="1" customView="1" name="Z_5CFBE383_92BC_4D16_888A_78399B3C7935_.wvu.PrintArea" hidden="1" oldHidden="1">
    <formula>Arkusz1!$A$1:$K$14</formula>
    <oldFormula>Arkusz1!$A$1:$K$14</oldFormula>
  </rdn>
  <rdn rId="0" localSheetId="1" customView="1" name="Z_5CFBE383_92BC_4D16_888A_78399B3C7935_.wvu.PrintTitles" hidden="1" oldHidden="1">
    <formula>Arkusz1!$1:$2</formula>
    <oldFormula>Arkusz1!$1:$2</oldFormula>
  </rdn>
  <rcv guid="{5CFBE383-92BC-4D16-888A-78399B3C7935}"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1" sId="1">
    <oc r="B8" t="inlineStr">
      <is>
        <t>Karta Graficzna:
Umożliwiająca pracę ze wsparciem DirectX 12 i Open GL 4.5 oraz technologii CUDA. Minimum 2GB pamięci własnej DDR5. Osiągająca wynik w teście wydajności Average G3D Mark Passmark Videocard Benchmark co najmniej 4,560 punktów na dzień 14.05.2018. Pozostałe cechy: Pobór mocy maksymalnie 125W, przepustowość pamięci min. 110GB/s, chłodzenie półpasywne wyposażone w ciepłowody o grubości min.1cm umozliwiające bezgłośną pracę gdy temperatura procesora graficznego pozostaje poniżej ustalonego w oprogramowaniu poziomu.</t>
      </is>
    </oc>
    <nc r="B8" t="inlineStr">
      <is>
        <t>Karta Graficzna:
Umożliwiająca pracę ze wsparciem DirectX 12 i Open GL 4.5 oraz technologii CUDA. Minimum 2GB pamięci własnej DDR5. Osiągająca wynik w teście wydajności Average G3D Mark Passmark Videocard Benchmark co najmniej 4,560 punktów na dzień 14.05.2018. Pozostałe cechy: Chłodzenie minimum 2 x wentylator , 1x radiator</t>
      </is>
    </nc>
  </rcc>
  <rcc rId="1272" sId="1">
    <oc r="B10" t="inlineStr">
      <is>
        <r>
          <t xml:space="preserve">Dysk HDD:
</t>
        </r>
        <r>
          <rPr>
            <sz val="7"/>
            <rFont val="Arial"/>
            <family val="2"/>
            <charset val="238"/>
          </rPr>
          <t xml:space="preserve"> Mechaniczny, przystosowany do pracy 24/7. Pojemność min. 4TB, zaprojektowany do pracy w systemach RAID, fabrycznie wyposażony w zabezpieczenia przed hałasem i wibracjami.</t>
        </r>
      </is>
    </oc>
    <nc r="B10" t="inlineStr">
      <is>
        <r>
          <t xml:space="preserve">Dysk HDD:
</t>
        </r>
        <r>
          <rPr>
            <sz val="7"/>
            <rFont val="Arial"/>
            <family val="2"/>
            <charset val="238"/>
          </rPr>
          <t xml:space="preserve"> Pojemność min. 3TB, Format: 3,5 Cali\a, Interfejs Serial ATA III, Prędkość obrotowa min. 5900 rpm, pamięc cache min. 64MB </t>
        </r>
      </is>
    </nc>
  </rcc>
  <rcc rId="1273" sId="1">
    <oc r="B11" t="inlineStr">
      <is>
        <r>
          <t xml:space="preserve">Dysk twardy SSD:
</t>
        </r>
        <r>
          <rPr>
            <sz val="7"/>
            <rFont val="Arial"/>
            <family val="2"/>
            <charset val="238"/>
          </rPr>
          <t>Rodzaj dysku: wewnętrzny SSD - Solid-state disk wyposażony w pamięci w technologii MLC
interfejs: Serial ATA
Format szerokości: 2,5 cala
Minimalna pojemność dysku 256 GB
Maksymalna prędkość odczytu: 560 MB/s
Maksymalna prędkość zapisu: 360 MB/s
Maksymalna wartość IOPS odczyt (losowa, 4K)  96000 IOPS
Maksymalna wartość IOPS zapis (losowa, 4K)  80000 IOPS
Cechy dodatkowe: Gwarancja producenta min. 5 lat, MTBF min. 1500000 godzin</t>
        </r>
      </is>
    </oc>
    <nc r="B11" t="inlineStr">
      <is>
        <r>
          <t xml:space="preserve">Dysk twardy SSD:
</t>
        </r>
        <r>
          <rPr>
            <sz val="7"/>
            <rFont val="Arial"/>
            <family val="2"/>
            <charset val="238"/>
          </rPr>
          <t xml:space="preserve">Rodzaj dysku: wewnętrzny SSD - Solid-state disk wyposażony w pamięci w technologii  3D TLC
interfejs: Serial ATA III
Format szerokości: 2,5 cala
Minimalna pojemność dysku 256 GB
Maksymalna prędkość odczytu: 560 MB/s
Maksymalna prędkość zapisu: 520 MB/s
Maksymalna wartość IOPS odczyt (losowa, 4K)  96000 IOPS
Maksymalna wartość IOPS zapis (losowa, 4K)  80000 IOPS
Cechy dodatkowe: Żywotność min. 2000000 godzin
Monitor:
</t>
        </r>
      </is>
    </nc>
  </rcc>
  <rcv guid="{5CFBE383-92BC-4D16-888A-78399B3C7935}" action="delete"/>
  <rdn rId="0" localSheetId="1" customView="1" name="Z_5CFBE383_92BC_4D16_888A_78399B3C7935_.wvu.PrintArea" hidden="1" oldHidden="1">
    <formula>Arkusz1!$A$1:$K$14</formula>
    <oldFormula>Arkusz1!$A$1:$K$14</oldFormula>
  </rdn>
  <rdn rId="0" localSheetId="1" customView="1" name="Z_5CFBE383_92BC_4D16_888A_78399B3C7935_.wvu.PrintTitles" hidden="1" oldHidden="1">
    <formula>Arkusz1!$1:$2</formula>
    <oldFormula>Arkusz1!$1:$2</oldFormula>
  </rdn>
  <rcv guid="{5CFBE383-92BC-4D16-888A-78399B3C7935}"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6" sId="1">
    <oc r="B11" t="inlineStr">
      <is>
        <r>
          <t xml:space="preserve">Dysk twardy SSD:
</t>
        </r>
        <r>
          <rPr>
            <sz val="7"/>
            <rFont val="Arial"/>
            <family val="2"/>
            <charset val="238"/>
          </rPr>
          <t xml:space="preserve">Rodzaj dysku: wewnętrzny SSD - Solid-state disk wyposażony w pamięci w technologii  3D TLC
interfejs: Serial ATA III
Format szerokości: 2,5 cala
Minimalna pojemność dysku 256 GB
Maksymalna prędkość odczytu: 560 MB/s
Maksymalna prędkość zapisu: 520 MB/s
Maksymalna wartość IOPS odczyt (losowa, 4K)  96000 IOPS
Maksymalna wartość IOPS zapis (losowa, 4K)  80000 IOPS
Cechy dodatkowe: Żywotność min. 2000000 godzin
Monitor:
</t>
        </r>
      </is>
    </oc>
    <nc r="B11" t="inlineStr">
      <is>
        <r>
          <t xml:space="preserve">Dysk twardy SSD:
</t>
        </r>
        <r>
          <rPr>
            <sz val="7"/>
            <rFont val="Arial"/>
            <family val="2"/>
            <charset val="238"/>
          </rPr>
          <t xml:space="preserve">Rodzaj dysku: wewnętrzny SSD - Solid-state disk wyposażony w pamięci w technologii  3D TLC
interfejs: Serial ATA III
Format szerokości: 2,5 cala
Minimalna pojemność dysku 256 GB
Maksymalna prędkość odczytu: 560 MB/s
Maksymalna prędkość zapisu: 520 MB/s
Maksymalna wartość IOPS odczyt (losowa, 4K)  96000 IOPS
Maksymalna wartość IOPS zapis (losowa, 4K)  80000 IOPS
Cechy dodatkowe: Żywotność min. 2000000 godzin
Monitor:
Przekątna min. 24 cali  LED wyposażona w podświetlenie LED
Matryca TN o formacie ekrany 16:9 w maks. rozdzielczości 1920x1080
Czas reakcji maks. 1ms
Jasnośc ekranu min. 250 cd/m2
Ilość kolorów min. 16,7 mln. wielkość piksela maks. 0,2768 mm
Gniazda:
min. 1x VGA D-Sub
min 1x DisplayPort
min 2x HDMI
Klawiatura i mysz przewodowa w zestawie.
</t>
        </r>
      </is>
    </nc>
  </rcc>
  <rcv guid="{5CFBE383-92BC-4D16-888A-78399B3C7935}" action="delete"/>
  <rdn rId="0" localSheetId="1" customView="1" name="Z_5CFBE383_92BC_4D16_888A_78399B3C7935_.wvu.PrintArea" hidden="1" oldHidden="1">
    <formula>Arkusz1!$A$1:$K$14</formula>
    <oldFormula>Arkusz1!$A$1:$K$14</oldFormula>
  </rdn>
  <rdn rId="0" localSheetId="1" customView="1" name="Z_5CFBE383_92BC_4D16_888A_78399B3C7935_.wvu.PrintTitles" hidden="1" oldHidden="1">
    <formula>Arkusz1!$1:$2</formula>
    <oldFormula>Arkusz1!$1:$2</oldFormula>
  </rdn>
  <rcv guid="{5CFBE383-92BC-4D16-888A-78399B3C7935}"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9" sId="1">
    <oc r="B3" t="inlineStr">
      <is>
        <t xml:space="preserve">Projektor multimedialny:
</t>
      </is>
    </oc>
    <nc r="B3" t="inlineStr">
      <is>
        <r>
          <t xml:space="preserve">Projektor multimedialny:
</t>
        </r>
        <r>
          <rPr>
            <sz val="7"/>
            <rFont val="Arial"/>
            <family val="2"/>
            <charset val="238"/>
          </rPr>
          <t xml:space="preserve">Zastosowanie projektora do prezentacji.
Technologia LCD, jasność ANSI min 2700, kontrast min 16000:1 
Rozdzielczość min 1024x768(XGA)
Wyposażony w bezprzewodową sieć LAN IEEE 802.11b/g/h
Posiadający wyjścia:
VGA, audio mini-jack, złącze USB 2.0 typu A, złącze USB 2.0 typu B
Posiadający wejścia:
min. 2 x VGA, min 1x HDMI
Ilość wyświetlanych kolorów min. 1.07 mld, 
Maks. pobór mocy 278 W, lampa min. 200W, waga maks. 3,7 KG
Akcesoria : Kabel komputerowy, Urządzenie podstawowe, Kabel zasilający, Pilot z bateriami, Instrukcja montażu.
Dodatkowo: dedykowany pokrowiec. 
</t>
        </r>
      </is>
    </nc>
  </rcc>
  <rcv guid="{5CFBE383-92BC-4D16-888A-78399B3C7935}" action="delete"/>
  <rdn rId="0" localSheetId="1" customView="1" name="Z_5CFBE383_92BC_4D16_888A_78399B3C7935_.wvu.PrintArea" hidden="1" oldHidden="1">
    <formula>Arkusz1!$A$1:$K$14</formula>
    <oldFormula>Arkusz1!$A$1:$K$14</oldFormula>
  </rdn>
  <rdn rId="0" localSheetId="1" customView="1" name="Z_5CFBE383_92BC_4D16_888A_78399B3C7935_.wvu.PrintTitles" hidden="1" oldHidden="1">
    <formula>Arkusz1!$1:$2</formula>
    <oldFormula>Arkusz1!$1:$2</oldFormula>
  </rdn>
  <rcv guid="{5CFBE383-92BC-4D16-888A-78399B3C7935}"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2" sId="1">
    <oc r="K3" t="inlineStr">
      <is>
        <t xml:space="preserve">
W1202
Elzbieta Szymczyk
837-830</t>
      </is>
    </oc>
    <nc r="K3" t="inlineStr">
      <is>
        <t xml:space="preserve">
W1202
521-1000-00-000 
Elzbieta Szymczyk
837-830</t>
      </is>
    </nc>
  </rcc>
  <rcc rId="1283" sId="1">
    <oc r="K4" t="inlineStr">
      <is>
        <t xml:space="preserve">
W1202
Elzbieta Szymczyk
837-830</t>
      </is>
    </oc>
    <nc r="K4" t="inlineStr">
      <is>
        <t xml:space="preserve">
W1202
FZŚT 2018 poz. 11
Elzbieta Szymczyk
837-830</t>
      </is>
    </nc>
  </rcc>
  <rcv guid="{5CFBE383-92BC-4D16-888A-78399B3C7935}" action="delete"/>
  <rdn rId="0" localSheetId="1" customView="1" name="Z_5CFBE383_92BC_4D16_888A_78399B3C7935_.wvu.PrintArea" hidden="1" oldHidden="1">
    <formula>Arkusz1!$A$1:$K$14</formula>
    <oldFormula>Arkusz1!$A$1:$K$14</oldFormula>
  </rdn>
  <rdn rId="0" localSheetId="1" customView="1" name="Z_5CFBE383_92BC_4D16_888A_78399B3C7935_.wvu.PrintTitles" hidden="1" oldHidden="1">
    <formula>Arkusz1!$1:$2</formula>
    <oldFormula>Arkusz1!$1:$2</oldFormula>
  </rdn>
  <rcv guid="{5CFBE383-92BC-4D16-888A-78399B3C7935}"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6" sId="1">
    <oc r="A14" t="inlineStr">
      <is>
        <r>
          <t>Wykonał:
Imię i Nazwisko: Mariusz Prokopczyk  tel. 261 83-78-30
Data ustalenia wartości zamówienia: 06.11.2016
                     .............................................................</t>
        </r>
        <r>
          <rPr>
            <sz val="8"/>
            <rFont val="Arial CE"/>
            <family val="2"/>
            <charset val="238"/>
          </rPr>
          <t xml:space="preserve">
                                                          (podpis)</t>
        </r>
      </is>
    </oc>
    <nc r="A14" t="inlineStr">
      <is>
        <r>
          <t>Wykonał:
Imię i Nazwisko: Mariusz Prokopczyk  tel. 261 83-78-30
Data ustalenia wartości zamówienia: 14.05.2018
                     .............................................................</t>
        </r>
        <r>
          <rPr>
            <sz val="8"/>
            <rFont val="Arial CE"/>
            <family val="2"/>
            <charset val="238"/>
          </rPr>
          <t xml:space="preserve">
                                                          (podpis)</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3" sId="1">
    <oc r="A25">
      <v>14</v>
    </oc>
    <nc r="A25"/>
  </rcc>
  <rcc rId="1024" sId="1">
    <oc r="B25" t="inlineStr">
      <is>
        <r>
          <t xml:space="preserve">Niszczarka do papieru
</t>
        </r>
        <r>
          <rPr>
            <sz val="7"/>
            <rFont val="Arial"/>
            <family val="2"/>
            <charset val="238"/>
          </rPr>
          <t>Zastosowanie: dom lub małe biuro
Rodzaj cięcia: ścinki
Maksymalny rozmiar cięcia: 4 x 50 mm
Min poziom bezpieczeństwa DIN 32757: 3
Min poziom bezpieczeństwa DIN 66399: P-3 | T-3
Ilość jednorazowo niszczonych kartek 70g/m2:  Min . 10
Niszczenie kart kredytowych Tak
Szerokość szczeliny podawczej: Min 230 mm
Średnia prędkość niszczenia w metrach na minutę: Min 4
Poziom głośności:  Maks.72 db
Kosz na ścinki: Min . 22 l
Gwarancja na urządzenie: Min. 2 lata
Gwarancja na noże tnące: Min. 5 lat
Automatyczny start/stop: tak
Zabezpieczenie przed przegrzaniem: tak
Funkcja cofania/rewers: tak
Mechanizm odporny na zszywki: tak
Zatrzymanie przy wyjętym koszu/zdjętej głowicy: tak
Czujnik bezpieczeństwa tak
Mechanizm odporny na małe spinacze: tak
Uchwyty do zdejmowania głowicy: tak
Kolor: czarna
Certyfikat CE: tak</t>
        </r>
        <r>
          <rPr>
            <b/>
            <sz val="7"/>
            <rFont val="Arial"/>
            <family val="2"/>
            <charset val="238"/>
          </rPr>
          <t xml:space="preserve">
</t>
        </r>
      </is>
    </oc>
    <nc r="B25"/>
  </rcc>
  <rcc rId="1025" sId="1">
    <oc r="C25" t="inlineStr">
      <is>
        <t>38652000-0</t>
      </is>
    </oc>
    <nc r="C25"/>
  </rcc>
  <rcc rId="1026" sId="1">
    <oc r="D25" t="inlineStr">
      <is>
        <t>szt.</t>
      </is>
    </oc>
    <nc r="D25"/>
  </rcc>
  <rcc rId="1027" sId="1">
    <oc r="E25">
      <v>1</v>
    </oc>
    <nc r="E25"/>
  </rcc>
  <rcc rId="1028" sId="1" numFmtId="4">
    <oc r="F25">
      <v>350</v>
    </oc>
    <nc r="F25"/>
  </rcc>
  <rcc rId="1029" sId="1">
    <oc r="G25">
      <f>E25*F25</f>
    </oc>
    <nc r="G25"/>
  </rcc>
  <rcc rId="1030" sId="1">
    <oc r="H25">
      <v>23</v>
    </oc>
    <nc r="H25"/>
  </rcc>
  <rcc rId="1031" sId="1">
    <oc r="I25">
      <f>G25*H25%</f>
    </oc>
    <nc r="I25"/>
  </rcc>
  <rcc rId="1032" sId="1">
    <oc r="J25">
      <f>G25+I25</f>
    </oc>
    <nc r="J25"/>
  </rcc>
  <rcc rId="1033" sId="1">
    <oc r="K25" t="inlineStr">
      <is>
        <t>W1202
521
Dziekan WME
837-830</t>
      </is>
    </oc>
    <nc r="K25"/>
  </rcc>
  <rcc rId="1034" sId="1">
    <oc r="A15">
      <v>13</v>
    </oc>
    <nc r="A15"/>
  </rcc>
  <rcc rId="1035" sId="1">
    <oc r="B15" t="inlineStr">
      <is>
        <r>
          <rPr>
            <b/>
            <sz val="7"/>
            <rFont val="Arial"/>
            <family val="2"/>
            <charset val="238"/>
          </rPr>
          <t>Obliczeniowa stacja robocza:</t>
        </r>
        <r>
          <rPr>
            <sz val="7"/>
            <rFont val="Arial"/>
            <family val="2"/>
            <charset val="238"/>
          </rPr>
          <t xml:space="preserve">
Procesor klasy x86 wyposażony w funkcję automatycznego przetaktowywania o min.5%, Min. 6 fizycznych  rdzeni. Obsługa min.39 linii PCI-E.. Przepustowość pamięci minimum 67GB/s. Procesor musi osiągać w teście wydajności Passmark CPU Benchmark Average CPU Mark co najmniej 14342 punktów na dzień 09.11.2016</t>
        </r>
      </is>
    </oc>
    <nc r="B15"/>
  </rcc>
  <rcc rId="1036" sId="1">
    <oc r="C15" t="inlineStr">
      <is>
        <t>30211000-1</t>
      </is>
    </oc>
    <nc r="C15"/>
  </rcc>
  <rcc rId="1037" sId="1">
    <oc r="D15" t="inlineStr">
      <is>
        <t>szt.</t>
      </is>
    </oc>
    <nc r="D15"/>
  </rcc>
  <rcc rId="1038" sId="1">
    <oc r="E15">
      <v>8</v>
    </oc>
    <nc r="E15"/>
  </rcc>
  <rcc rId="1039" sId="1" numFmtId="4">
    <oc r="F15">
      <v>8150</v>
    </oc>
    <nc r="F15"/>
  </rcc>
  <rcc rId="1040" sId="1">
    <oc r="G15">
      <f>E15*F15</f>
    </oc>
    <nc r="G15"/>
  </rcc>
  <rcc rId="1041" sId="1">
    <oc r="H15">
      <v>23</v>
    </oc>
    <nc r="H15"/>
  </rcc>
  <rcc rId="1042" sId="1">
    <oc r="I15">
      <f>G15*H15%</f>
    </oc>
    <nc r="I15"/>
  </rcc>
  <rcc rId="1043" sId="1">
    <oc r="J15">
      <f>G15+I15</f>
    </oc>
    <nc r="J15"/>
  </rcc>
  <rcc rId="1044" sId="1">
    <oc r="K15" t="inlineStr">
      <is>
        <t xml:space="preserve">W1202
2 szt. 15-366
Wiesław Barnat
3 szt. 15-071
Danuta Miedzińska
3 szt. 23-937
Wiesław Krasoń
837-830
</t>
      </is>
    </oc>
    <nc r="K15"/>
  </rcc>
  <rcc rId="1045" sId="1">
    <oc r="B16" t="inlineStr">
      <is>
        <t>Płyta główna:
Kompatybilna z procesorem.
Liczba gniazd pamięci minimum 8
Minimum 2 zintegrowane karty sieciowe 1Gb Ethernet
Min. 3 x PCI-E x16 
Min. 1 x PCI-E x4 
Min. 1 x PCI-E x1 
Min. 8 x  SATA 6Gb/s
- Układ RAID 
Min.1 x gniazdo SATA Express zgodne z gniazdami 2 x SATA 6.0 Gb/s
Min. 1 x gniazdo M.2 obsługujące dyski SSD PCI-E
Zintegrowana 8-kanałowa karta dżwiękowa o cechach:wyjście optyczne na panelu tylnym, bezstratny dzwięk 192kHz/ 24 bity, separacja sygnału analogowego i cyfrowego, oddzielne warstwy na płytce drukowanej dla kanałów: lewego i prawego, wzmacniacz audio
Dodatkowe wymagania: Min. 10-fazowy cyfrowy układ zasilania, złącze TPM, złącze COM, złącze Thunderbolt, złącze czujnika otwarcia obudowy, złącze czujnika temperatury (min.2szt), złącza do podpięcia wentylatorów (min. 7szt), min. 7szt USB 3.0, min. 8szt USB 2.0, min. 2szt. USB 3.1, wymagana współpraca z aplikacją systemu android pozwalającą na bieząco monitorowac pracę płyty głównej, ochrona kondensatorem lub diodą gniazd USB, LAN i audio przed wyładowaniami elektrostatycznymi. Gwarancja producenta min. 5 lat.</t>
      </is>
    </oc>
    <nc r="B16"/>
  </rcc>
  <rcc rId="1046" sId="1">
    <oc r="B17" t="inlineStr">
      <is>
        <t xml:space="preserve">Zasilacz do obudowy:
Moc maksymalna min.750W
Standard ATX12V V2.3
Złącza: Min. 8szt SATA, Min. 4szt 8-pin do zasilania kart graficznych
Zabezpieczenia:
UVP (zabezpieczenie podnapięciowe)
OVP (zabezpieczenie przeciwprzepięciowe)
SCP (zabezpieczenie przeciwzwarciowe)
OPP (zabezpieczenie przeciwprzeciążeniowe)
OCP (zabezpieczenie nadprądowe)
OTP (zabezpieczenie termiczne)
AFC (automatyczna kontrola prędkość obrotowej wentylatora)
Wentylator min 140mm, odpinane przewody. MTBF min.100000 godzin
Certyfikat min. 80 Plus Bronze
Obudowa do komputera:
Typu Tower wyposażona w min. 6 kieszeni: 
Min. 2szt 5,25” zewnętrzne 
Min. 2szt 3,5” wewnętrzne,
Min. 2szt 2,5” wewnętrzne,
Wyposażenie dodatkowe: 
Min.2 port  USB 3.0
Min.1 port USB 2.0
Min.1 wejście HD audio
Min.1 wejście mikrofonowe
Wymagania dodatkowe:
Obudowa powinna być wykonana z wysokiej jakości stali o grubości min. 0.65mm oraz posiadać fabrycznie zainstalowane maty tłumiące hałas.
Min.3szt. fabrycznie zainstalowanych wentylatorów min.120mm o prędkości obrotowej max.1250 obr/min. 
Fabryczny, dwustopniowy regulator obrotów pozwalający na kontrolę nad min.4 wentylatorami.
</t>
      </is>
    </oc>
    <nc r="B17"/>
  </rcc>
  <rcc rId="1047" sId="1">
    <oc r="B18" t="inlineStr">
      <is>
        <t xml:space="preserve">
Chłodzenie dla procesora:
Kompatybilne z wyżej wymienionym procesorem. Pozostałe wymagania:  wysokość radiatora, maksymalnie 16cm, asymetryczny radiator, wentylator o rozmiarze min 14cm łożyskowany hudraulicznie, maksymalny przepływ powietrza, min. 78.5CFM, Poziom hałasu maksymalnie 23dBA, TDP na poziomie nie mniejszym niż 215W, mozliwość zamontowania dodatkowego wentylatora (elementy montażowe w komplecie).                                                        
Pamięć RAM:Kompatybilna z wyżej wymienioną płytą główną
Częstotliwość pracy minimum 3000MHz          CL. maks. 15
Pojemność: min. 32GB w czterech takich samych modułach
Co najmniej 2 fabryczne profile XMP w wersji 2.0
Napiecie maksymalne 1.2V
Wyposażona w radiator o wysokości minimum 5cm</t>
      </is>
    </oc>
    <nc r="B18"/>
  </rcc>
  <rcc rId="1048" sId="1">
    <oc r="B19" t="inlineStr">
      <is>
        <t>Karta Graficzna:
Umożliwiająca pracę trzymonitorową z wsparciem DirectX 12 i Open GL 4.4 oraz technologii CUDA. Minimum 6GB pamięci własnej DDR5. Osiągająca wynik w teście wydajności Average G3D Mark Passmark Videocard Benchmark co najmniej 11479 punktów na dzień 09.11.2016. Pozostałe cechy: Pobór mocy maksymalnie 125W, przepustowość pamięci min. 110GB/s, chłodzenie półpasywne wyposażone w ciepłowody o grubości min.1cm umozliwiające bezgłośną pracę gdy temperatura procesora graficznego pozostaje poniżej ustalonego w oprogramowaniu poziomu.</t>
      </is>
    </oc>
    <nc r="B19"/>
  </rcc>
  <rcc rId="1049" sId="1">
    <oc r="B21" t="inlineStr">
      <is>
        <t xml:space="preserve">Napęd Blu-Ray
Rodzaj napędu: wewnętrzny z interfejsem SATA
Zapis płyt DVD
Zapis płyt Blu-Ray
Odczyt Blu-Ray
</t>
      </is>
    </oc>
    <nc r="B21"/>
  </rcc>
  <rcc rId="1050" sId="1">
    <oc r="B22" t="inlineStr">
      <is>
        <r>
          <t xml:space="preserve">Dysk HDD:
</t>
        </r>
        <r>
          <rPr>
            <sz val="7"/>
            <rFont val="Arial"/>
            <family val="2"/>
            <charset val="238"/>
          </rPr>
          <t>2szt. Mechaniczny, przystosowany do pracy 24/7. Pojemność min. 4TB, zaprojektowany do pracy w systemach RAID, fabrycznie wyposażony w zabezpieczenia przed hałasem i wibracjami.</t>
        </r>
      </is>
    </oc>
    <nc r="B22"/>
  </rcc>
  <rcc rId="1051" sId="1">
    <oc r="B23" t="inlineStr">
      <is>
        <r>
          <t xml:space="preserve">Dysk twardy SSD:
</t>
        </r>
        <r>
          <rPr>
            <sz val="7"/>
            <rFont val="Arial"/>
            <family val="2"/>
            <charset val="238"/>
          </rPr>
          <t>Rodzaj dysku: wewnętrzny SSD - Solid-state disk wyposażony w pamięci w technologii MLC
interfejs: Serial ATA
Format szerokości: 2,5 cala
Minimalna pojemność dysku 512 GB
Maksymalna prędkość odczytu: 560 MB/s
Maksymalna prędkość zapisu: 360 MB/s
Maksymalna wartość IOPS odczyt (losowa, 4K)  96000 IOPS
Maksymalna wartość IOPS zapis (losowa, 4K)  80000 IOPS
Cechy dodatkowe: Gwarancja producenta min. 5 lat, MTBF min. 1500000 godzin</t>
        </r>
      </is>
    </oc>
    <nc r="B23"/>
  </rcc>
  <rcc rId="1052" sId="1">
    <oc r="B24" t="inlineStr">
      <is>
        <t>Zainstalowany system operacyjny MS Windows 10 Pro z naklejoną licencją.</t>
      </is>
    </oc>
    <nc r="B24"/>
  </rcc>
  <rcc rId="1053" sId="1">
    <oc r="B3" t="inlineStr">
      <is>
        <r>
          <rPr>
            <b/>
            <sz val="7"/>
            <rFont val="Arial"/>
            <family val="2"/>
            <charset val="238"/>
          </rPr>
          <t>Dysk Twardy:</t>
        </r>
        <r>
          <rPr>
            <sz val="7"/>
            <rFont val="Arial"/>
            <family val="2"/>
            <charset val="238"/>
          </rPr>
          <t xml:space="preserve">
Mechaniczny, przystosowany do pracy 24/7. Pojemność min. 4TB, zaprojektowany do pracy w systemach RAID, fabrycznie wyposażony w zabezpieczenia przed hałasem i wibracjami.</t>
        </r>
      </is>
    </oc>
    <nc r="B3"/>
  </rcc>
  <rcc rId="1054" sId="1">
    <oc r="C3" t="inlineStr">
      <is>
        <t xml:space="preserve">30234100-9 </t>
      </is>
    </oc>
    <nc r="C3"/>
  </rcc>
  <rcc rId="1055" sId="1">
    <oc r="D3" t="inlineStr">
      <is>
        <t>szt.</t>
      </is>
    </oc>
    <nc r="D3"/>
  </rcc>
  <rcc rId="1056" sId="1">
    <oc r="E3">
      <v>6</v>
    </oc>
    <nc r="E3"/>
  </rcc>
  <rcc rId="1057" sId="1" numFmtId="4">
    <oc r="F3">
      <v>616</v>
    </oc>
    <nc r="F3"/>
  </rcc>
  <rcc rId="1058" sId="1">
    <oc r="G3">
      <f>E3*F3</f>
    </oc>
    <nc r="G3"/>
  </rcc>
  <rcc rId="1059" sId="1">
    <oc r="H3">
      <v>23</v>
    </oc>
    <nc r="H3"/>
  </rcc>
  <rcc rId="1060" sId="1">
    <oc r="I3">
      <f>G3*H3%</f>
    </oc>
    <nc r="I3"/>
  </rcc>
  <rcc rId="1061" sId="1">
    <oc r="J3">
      <f>G3+I3</f>
    </oc>
    <nc r="J3"/>
  </rcc>
  <rcc rId="1062" sId="1">
    <oc r="K3" t="inlineStr">
      <is>
        <t>W1202
4 szt. 15-366 
Wiesław Barnat
2 szt. 15-100
Grzegorz Sławiński
837-830</t>
      </is>
    </oc>
    <nc r="K3"/>
  </rcc>
  <rcc rId="1063" sId="1">
    <oc r="A4">
      <v>2</v>
    </oc>
    <nc r="A4"/>
  </rcc>
  <rcc rId="1064" sId="1">
    <oc r="B4" t="inlineStr">
      <is>
        <r>
          <rPr>
            <b/>
            <sz val="7"/>
            <rFont val="Arial"/>
            <family val="2"/>
            <charset val="238"/>
          </rPr>
          <t xml:space="preserve">Obudowa do dysków sieciowych:
</t>
        </r>
        <r>
          <rPr>
            <sz val="7"/>
            <rFont val="Arial"/>
            <family val="2"/>
            <charset val="238"/>
          </rPr>
          <t xml:space="preserve">
Procesor Min czterordzeniowy 
Pamięć RAM Min. DDR3 2GB 
Minimalna ilość dysków SATA 5
Złącza zewnętrzne Co najmniej 2x USB 3.0, 2x e-SATA
Pojemność Min . 40TB
Dodatkowe funkcje Możliwość rozbudowy modułowej do 15 dysków
Osobista chmura 24/7
Gigabit LAN Min. 4x
Min. liczba jednoczesnych zadań pobierania 50
Systemy plików na dysku wewn./zewn. EXT4/EXT4,EXT3,FAT,NTFS,HFS+
Protokoły sieciowe Microsoft CIFS,Apple AFP,FTP,Telnet,SSH,NFS
Obsługa RAID Basic, JBOD, RAID 0, RAID 1, RAID 5, RAID 6, RAID 10
Min. liczba kont 2048
Min. ilość grup 256
Min. ilość połączeń 512
Ilość obsługiwanych kamer IP Min. 30 (co najmniej 2 bezpłatne licencje w standardzie)
Minimalna liczba połączeń VPN 15
Gwarancja  Min 3 lata
</t>
        </r>
      </is>
    </oc>
    <nc r="B4"/>
  </rcc>
  <rcc rId="1065" sId="1">
    <oc r="C4" t="inlineStr">
      <is>
        <t xml:space="preserve">30233141-1 </t>
      </is>
    </oc>
    <nc r="C4"/>
  </rcc>
  <rcc rId="1066" sId="1">
    <oc r="D4" t="inlineStr">
      <is>
        <t>szt.</t>
      </is>
    </oc>
    <nc r="D4"/>
  </rcc>
  <rcc rId="1067" sId="1">
    <oc r="E4">
      <v>1</v>
    </oc>
    <nc r="E4"/>
  </rcc>
  <rcc rId="1068" sId="1" numFmtId="4">
    <oc r="F4">
      <v>2464</v>
    </oc>
    <nc r="F4"/>
  </rcc>
  <rcc rId="1069" sId="1">
    <oc r="G4">
      <f>E4*F4</f>
    </oc>
    <nc r="G4"/>
  </rcc>
  <rcc rId="1070" sId="1">
    <oc r="H4">
      <v>23</v>
    </oc>
    <nc r="H4"/>
  </rcc>
  <rcc rId="1071" sId="1">
    <oc r="I4">
      <f>G4*H4%</f>
    </oc>
    <nc r="I4"/>
  </rcc>
  <rcc rId="1072" sId="1">
    <oc r="J4">
      <f>G4+I4</f>
    </oc>
    <nc r="J4"/>
  </rcc>
  <rcc rId="1073" sId="1">
    <oc r="K4" t="inlineStr">
      <is>
        <t>W1202
15-366
Wiesław Barnat
837-830</t>
      </is>
    </oc>
    <nc r="K4"/>
  </rcc>
  <rcc rId="1074" sId="1">
    <oc r="A5">
      <v>3</v>
    </oc>
    <nc r="A5"/>
  </rcc>
  <rcc rId="1075" sId="1">
    <oc r="B5" t="inlineStr">
      <is>
        <r>
          <rPr>
            <b/>
            <sz val="7"/>
            <rFont val="Arial"/>
            <family val="2"/>
            <charset val="238"/>
          </rPr>
          <t>Dysk zewnętrzny :</t>
        </r>
        <r>
          <rPr>
            <sz val="7"/>
            <rFont val="Arial"/>
            <family val="2"/>
            <charset val="238"/>
          </rPr>
          <t xml:space="preserve">
Format 2.5". Interfejs USB 3.0
Minimalna pojemność dysku 2 TB
Fabrycznie wyposażony w oprogramowanie służące do tworzenia automatycznych kopii zapasowych oraz oprogramowanie umozliwiające zabezpieczenia dysku hasłem.
Cechy dodatkowe: szyfrowanie sprzętowe, 3-letnia gwarancja producenta, odporność na wstrząsy, waga maksymalnie 0.235 kilograma</t>
        </r>
      </is>
    </oc>
    <nc r="B5"/>
  </rcc>
  <rcc rId="1076" sId="1">
    <oc r="C5" t="inlineStr">
      <is>
        <t xml:space="preserve">30234500-3 </t>
      </is>
    </oc>
    <nc r="C5"/>
  </rcc>
  <rcc rId="1077" sId="1">
    <oc r="D5" t="inlineStr">
      <is>
        <t>szt.</t>
      </is>
    </oc>
    <nc r="D5"/>
  </rcc>
  <rcc rId="1078" sId="1">
    <oc r="E5">
      <v>4</v>
    </oc>
    <nc r="E5"/>
  </rcc>
  <rcc rId="1079" sId="1" numFmtId="4">
    <oc r="F5">
      <v>346.5</v>
    </oc>
    <nc r="F5"/>
  </rcc>
  <rcc rId="1080" sId="1">
    <oc r="G5">
      <f>E5*F5</f>
    </oc>
    <nc r="G5"/>
  </rcc>
  <rcc rId="1081" sId="1">
    <oc r="H5">
      <v>23</v>
    </oc>
    <nc r="H5"/>
  </rcc>
  <rcc rId="1082" sId="1">
    <oc r="I5">
      <f>G5*H5%</f>
    </oc>
    <nc r="I5"/>
  </rcc>
  <rcc rId="1083" sId="1">
    <oc r="J5">
      <f>G5+I5</f>
    </oc>
    <nc r="J5"/>
  </rcc>
  <rcc rId="1084" sId="1">
    <oc r="K5" t="inlineStr">
      <is>
        <t>W1202
3 szt. 15-100
Grzegorz Sławiński
1 szt. 23-937
Wiesław Krasoń
837-830</t>
      </is>
    </oc>
    <nc r="K5"/>
  </rcc>
  <rcc rId="1085" sId="1">
    <oc r="A6">
      <v>4</v>
    </oc>
    <nc r="A6"/>
  </rcc>
  <rcc rId="1086" sId="1">
    <oc r="B6" t="inlineStr">
      <is>
        <r>
          <rPr>
            <b/>
            <sz val="7"/>
            <rFont val="Arial"/>
            <family val="2"/>
            <charset val="238"/>
          </rPr>
          <t>Pamięć przenośna:</t>
        </r>
        <r>
          <rPr>
            <sz val="7"/>
            <rFont val="Arial"/>
            <family val="2"/>
            <charset val="238"/>
          </rPr>
          <t xml:space="preserve">
Pojemność minimum 64 GB
Szybkość zapisu minimum [MB/s]  180 
Szybkość odczytu minimum [MB/s]  350
Interfejs USB
5 lat gwarancji producenta
</t>
        </r>
      </is>
    </oc>
    <nc r="B6"/>
  </rcc>
  <rcc rId="1087" sId="1">
    <oc r="C6" t="inlineStr">
      <is>
        <t xml:space="preserve">30234600-4 </t>
      </is>
    </oc>
    <nc r="C6"/>
  </rcc>
  <rcc rId="1088" sId="1">
    <oc r="D6" t="inlineStr">
      <is>
        <t>szt.</t>
      </is>
    </oc>
    <nc r="D6"/>
  </rcc>
  <rcc rId="1089" sId="1">
    <oc r="E6">
      <v>2</v>
    </oc>
    <nc r="E6"/>
  </rcc>
  <rcc rId="1090" sId="1" numFmtId="4">
    <oc r="F6">
      <v>140</v>
    </oc>
    <nc r="F6"/>
  </rcc>
  <rcc rId="1091" sId="1">
    <oc r="G6">
      <f>E6*F6</f>
    </oc>
    <nc r="G6"/>
  </rcc>
  <rcc rId="1092" sId="1">
    <oc r="H6">
      <v>23</v>
    </oc>
    <nc r="H6"/>
  </rcc>
  <rcc rId="1093" sId="1">
    <oc r="I6">
      <f>G6*H6%</f>
    </oc>
    <nc r="I6"/>
  </rcc>
  <rcc rId="1094" sId="1">
    <oc r="J6">
      <f>G6+I6</f>
    </oc>
    <nc r="J6"/>
  </rcc>
  <rcc rId="1095" sId="1">
    <oc r="K6" t="inlineStr">
      <is>
        <t>W1202
15-100
Grzegorz Sławiński
837-830</t>
      </is>
    </oc>
    <nc r="K6"/>
  </rcc>
  <rcc rId="1096" sId="1">
    <oc r="A7">
      <v>5</v>
    </oc>
    <nc r="A7"/>
  </rcc>
  <rcc rId="1097" sId="1">
    <oc r="B7" t="inlineStr">
      <is>
        <r>
          <rPr>
            <b/>
            <sz val="7"/>
            <rFont val="Arial"/>
            <family val="2"/>
            <charset val="238"/>
          </rPr>
          <t>Myszka do PC</t>
        </r>
        <r>
          <rPr>
            <sz val="7"/>
            <rFont val="Arial"/>
            <family val="2"/>
            <charset val="238"/>
          </rPr>
          <t xml:space="preserve">
Mysz przewodowa, Interfejs USB, Długość przewodu min 175cm.
Minimalna rozdzielczość 1000 DPI. Liczba przycisków min.3
Min. 3-letnia gwarancja producenta</t>
        </r>
      </is>
    </oc>
    <nc r="B7"/>
  </rcc>
  <rcc rId="1098" sId="1">
    <oc r="D7" t="inlineStr">
      <is>
        <t>szt.</t>
      </is>
    </oc>
    <nc r="D7"/>
  </rcc>
  <rcc rId="1099" sId="1">
    <oc r="E7">
      <v>3</v>
    </oc>
    <nc r="E7"/>
  </rcc>
  <rcc rId="1100" sId="1" numFmtId="4">
    <oc r="F7">
      <v>140</v>
    </oc>
    <nc r="F7"/>
  </rcc>
  <rcc rId="1101" sId="1">
    <oc r="G7">
      <f>E7*F7</f>
    </oc>
    <nc r="G7"/>
  </rcc>
  <rcc rId="1102" sId="1">
    <oc r="H7">
      <v>23</v>
    </oc>
    <nc r="H7"/>
  </rcc>
  <rcc rId="1103" sId="1">
    <oc r="I7">
      <f>G7*H7%</f>
    </oc>
    <nc r="I7"/>
  </rcc>
  <rcc rId="1104" sId="1">
    <oc r="J7">
      <f>G7+I7</f>
    </oc>
    <nc r="J7"/>
  </rcc>
  <rcc rId="1105" sId="1">
    <oc r="K7" t="inlineStr">
      <is>
        <t>W1202
15-100
Grzegorz Sławiński
837-830</t>
      </is>
    </oc>
    <nc r="K7"/>
  </rcc>
  <rcc rId="1106" sId="1">
    <oc r="A8">
      <v>6</v>
    </oc>
    <nc r="A8"/>
  </rcc>
  <rcc rId="1107" sId="1">
    <oc r="B8" t="inlineStr">
      <is>
        <r>
          <rPr>
            <b/>
            <sz val="7"/>
            <rFont val="Arial"/>
            <family val="2"/>
            <charset val="238"/>
          </rPr>
          <t>Manipulator 3D</t>
        </r>
        <r>
          <rPr>
            <sz val="7"/>
            <rFont val="Arial"/>
            <family val="2"/>
            <charset val="238"/>
          </rPr>
          <t xml:space="preserve">
Złącze USB 2.0
Minimum 15 programowalnych klawiszy
Podpórka pod nadgarstek, czujnik 3D do nawigacji z technologią sześciu stopni swobody ruchu, wirtualny wyświetlacz, Klawisze pomocnicze klawiatury (Ctrl, Alt, Shift, Esc), Klawisze szybkiego widoku, Klawisz wyłączający rotację, Wirtualna klawiatura numeryczna
3-letnia gwarancja producenta.
</t>
        </r>
      </is>
    </oc>
    <nc r="B8"/>
  </rcc>
  <rcc rId="1108" sId="1">
    <oc r="C8" t="inlineStr">
      <is>
        <t>30237200-1</t>
      </is>
    </oc>
    <nc r="C8"/>
  </rcc>
  <rcc rId="1109" sId="1">
    <oc r="D8" t="inlineStr">
      <is>
        <t>szt.</t>
      </is>
    </oc>
    <nc r="D8"/>
  </rcc>
  <rcc rId="1110" sId="1">
    <oc r="E8">
      <v>4</v>
    </oc>
    <nc r="E8"/>
  </rcc>
  <rcc rId="1111" sId="1" numFmtId="4">
    <oc r="F8">
      <v>1232</v>
    </oc>
    <nc r="F8"/>
  </rcc>
  <rcc rId="1112" sId="1">
    <oc r="G8">
      <f>E8*F8</f>
    </oc>
    <nc r="G8"/>
  </rcc>
  <rcc rId="1113" sId="1">
    <oc r="H8">
      <v>23</v>
    </oc>
    <nc r="H8"/>
  </rcc>
  <rcc rId="1114" sId="1">
    <oc r="I8">
      <f>G8*H8%</f>
    </oc>
    <nc r="I8"/>
  </rcc>
  <rcc rId="1115" sId="1">
    <oc r="J8">
      <f>G8+I8</f>
    </oc>
    <nc r="J8"/>
  </rcc>
  <rcc rId="1116" sId="1">
    <oc r="K8" t="inlineStr">
      <is>
        <t xml:space="preserve">W1202
2 szt. 15-100
Grzegorz Sławiński
2 szt. 15-366
Wiesław Barnat
837-830
</t>
      </is>
    </oc>
    <nc r="K8"/>
  </rcc>
  <rcc rId="1117" sId="1">
    <oc r="A9">
      <v>7</v>
    </oc>
    <nc r="A9"/>
  </rcc>
  <rcc rId="1118" sId="1">
    <oc r="B9" t="inlineStr">
      <is>
        <r>
          <rPr>
            <b/>
            <sz val="7"/>
            <rFont val="Arial"/>
            <family val="2"/>
            <charset val="238"/>
          </rPr>
          <t>Zasilacz Awaryjny:</t>
        </r>
        <r>
          <rPr>
            <sz val="7"/>
            <rFont val="Arial"/>
            <family val="2"/>
            <charset val="238"/>
          </rPr>
          <t xml:space="preserve">
Minimum mocy wyjściowej (pozorna / czynna) 1600 VA / 1040 W
Powinien posiadać technologie Line-interactive (VI)
Powinien posiadać typ obudowy "Tower"
Napięcie wejściowe zasilania prądem zmiennym: 160 - 264 V (~145 - 280 V) ± 2 %
Częstotliwość napiecia wejściowego powinna posiadać 45 - 55 Hz ± 1 Hz
Zakres napięcia wyjściowego powinno posiadać ~184 - 264 V (~167 - 280 V) ± 2 %
Progi przełączania siec  Minimum- UPS~160 V / ~264 V (~145 V / ~280 V) ± 2 %
Powinien posiadać czas przełączenia na UPS&lt; 3 ms
Powinien posiadać filtracje napięcia wyjściowego, Filtr przeciwzakłóceniowy RFI-EMI tłumik warystorowy
Minimalna Ilość i typ gniazd wyjściowych 4 x PL
Powinien posiadać ochrone przed prądem przetężeniowymBezpiecznik topikowy
Powinien posiadać Filtr linii telefonicznej / sieci LAN+ / -
Powinien posiadać Interfejs komunikacyjny: USB
Zabezpieczenia które powinien obsługiwać
- Przeciążeniowe
- Przeciwzwarciowe
- Przeciwprzepięciowe
- Przed nieprawidłowym podłączeniem
</t>
        </r>
      </is>
    </oc>
    <nc r="B9"/>
  </rcc>
  <rcc rId="1119" sId="1">
    <oc r="C9" t="inlineStr">
      <is>
        <t xml:space="preserve">35100000-5 </t>
      </is>
    </oc>
    <nc r="C9"/>
  </rcc>
  <rcc rId="1120" sId="1">
    <oc r="D9" t="inlineStr">
      <is>
        <t>szt.</t>
      </is>
    </oc>
    <nc r="D9"/>
  </rcc>
  <rcc rId="1121" sId="1">
    <oc r="E9">
      <v>2</v>
    </oc>
    <nc r="E9"/>
  </rcc>
  <rcc rId="1122" sId="1" numFmtId="4">
    <oc r="F9">
      <v>1478</v>
    </oc>
    <nc r="F9"/>
  </rcc>
  <rcc rId="1123" sId="1">
    <oc r="G9">
      <f>E9*F9</f>
    </oc>
    <nc r="G9"/>
  </rcc>
  <rcc rId="1124" sId="1">
    <oc r="H9">
      <v>23</v>
    </oc>
    <nc r="H9"/>
  </rcc>
  <rcc rId="1125" sId="1">
    <oc r="I9">
      <f>G9*H9%</f>
    </oc>
    <nc r="I9"/>
  </rcc>
  <rcc rId="1126" sId="1">
    <oc r="J9">
      <f>G9+I9</f>
    </oc>
    <nc r="J9"/>
  </rcc>
  <rcc rId="1127" sId="1">
    <oc r="K9" t="inlineStr">
      <is>
        <t>W1202
2 szt. 34-267
Jerzy Małachowski
837-830</t>
      </is>
    </oc>
    <nc r="K9"/>
  </rcc>
  <rcc rId="1128" sId="1">
    <oc r="A10">
      <v>8</v>
    </oc>
    <nc r="A10"/>
  </rcc>
  <rcc rId="1129" sId="1">
    <oc r="B10" t="inlineStr">
      <is>
        <r>
          <t xml:space="preserve">Chłodzenie dla procesora:
</t>
        </r>
        <r>
          <rPr>
            <sz val="7"/>
            <rFont val="Arial"/>
            <family val="2"/>
            <charset val="238"/>
          </rPr>
          <t xml:space="preserve">kompatybilne z:
AMD AM2(+)
AMD AM3(+)
AMD FM1
AMD FM2
AMD FM2+
Intel LGA 775
Intel LGA 1150
Intel LGA 1151
Intel LGA 1155
Intel LGA 1156
Intel LGA 1366
Intel LGA 2011
Pozostałe wymagania:  wysokość radiatora, maksymalnie 16cm, asymetryczny radiator, wentylator o rozmiarze min 14cm łożyskowany hudraulicznie, maksymalny przepływ powietrza, min. 78.5CFM, Poziom hałasu maksymalnie 23dBA, TDP na poziomie nie mniejszym niż 215W, mozliwość zamontowania dodatkowego wentylatora (elementy montażowe w komplecie).     </t>
        </r>
      </is>
    </oc>
    <nc r="B10"/>
  </rcc>
  <rcc rId="1130" sId="1">
    <oc r="C10" t="inlineStr">
      <is>
        <t>30237100-0</t>
      </is>
    </oc>
    <nc r="C10"/>
  </rcc>
  <rcc rId="1131" sId="1">
    <oc r="D10" t="inlineStr">
      <is>
        <t>szt.</t>
      </is>
    </oc>
    <nc r="D10"/>
  </rcc>
  <rcc rId="1132" sId="1">
    <oc r="E10">
      <v>1</v>
    </oc>
    <nc r="E10"/>
  </rcc>
  <rcc rId="1133" sId="1" numFmtId="4">
    <oc r="F10">
      <v>250</v>
    </oc>
    <nc r="F10"/>
  </rcc>
  <rcc rId="1134" sId="1">
    <oc r="G10">
      <f>E10*F10</f>
    </oc>
    <nc r="G10"/>
  </rcc>
  <rcc rId="1135" sId="1">
    <oc r="H10">
      <v>23</v>
    </oc>
    <nc r="H10"/>
  </rcc>
  <rcc rId="1136" sId="1">
    <oc r="I10">
      <f>G10*H10%</f>
    </oc>
    <nc r="I10"/>
  </rcc>
  <rcc rId="1137" sId="1">
    <oc r="J10">
      <f>G10+I10</f>
    </oc>
    <nc r="J10"/>
  </rcc>
  <rcc rId="1138" sId="1">
    <oc r="K10" t="inlineStr">
      <is>
        <t>W1202
15-366
Wiesław Barnat
837-830</t>
      </is>
    </oc>
    <nc r="K10"/>
  </rcc>
  <rcc rId="1139" sId="1">
    <oc r="A11">
      <v>9</v>
    </oc>
    <nc r="A11"/>
  </rcc>
  <rcc rId="1140" sId="1">
    <oc r="B11" t="inlineStr">
      <is>
        <r>
          <t>Projektor  do prezentacji wyników:
S</t>
        </r>
        <r>
          <rPr>
            <sz val="7"/>
            <rFont val="Arial"/>
            <family val="2"/>
            <charset val="238"/>
          </rPr>
          <t xml:space="preserve">ystem Android 4.2.2 Jelly Bean
Minium jeden moduł WiFi 802.11b/g/n
Lampa powinna być minimum: 200W LED
Żywotność lampy minimum 45000 godzin
Jasnośc lampy powinna być minimum 4500 lumenów
 rodzielczość minimalna 1280x800 Full HD(1080p)
 proporcje obrazu 16:9, 4:3
 wyświetlanie obrazu minimum 60 cali, maksymalnie 120 cali
 wbudowane minimum dwa głośniki o mocy nie mniejszej niż 5W
 wejścia minimum 2x HDMI, 2x USB, 1x AV,1x VGA,1x Ethernet
 W komplecie pokrowiec
 kabel HDMI w zestawie minimum 3 metry
</t>
        </r>
      </is>
    </oc>
    <nc r="B11"/>
  </rcc>
  <rcc rId="1141" sId="1">
    <oc r="C11" t="inlineStr">
      <is>
        <t>38652000-0</t>
      </is>
    </oc>
    <nc r="C11"/>
  </rcc>
  <rcc rId="1142" sId="1">
    <oc r="D11" t="inlineStr">
      <is>
        <t>szt.</t>
      </is>
    </oc>
    <nc r="D11"/>
  </rcc>
  <rcc rId="1143" sId="1">
    <oc r="E11">
      <v>1</v>
    </oc>
    <nc r="E11"/>
  </rcc>
  <rcc rId="1144" sId="1" numFmtId="4">
    <oc r="F11">
      <v>1309</v>
    </oc>
    <nc r="F11"/>
  </rcc>
  <rcc rId="1145" sId="1">
    <oc r="G11">
      <f>E11*F11</f>
    </oc>
    <nc r="G11"/>
  </rcc>
  <rcc rId="1146" sId="1">
    <oc r="H11">
      <v>23</v>
    </oc>
    <nc r="H11"/>
  </rcc>
  <rcc rId="1147" sId="1" numFmtId="4">
    <oc r="I11">
      <v>391</v>
    </oc>
    <nc r="I11"/>
  </rcc>
  <rcc rId="1148" sId="1">
    <oc r="J11">
      <f>G11+I11</f>
    </oc>
    <nc r="J11"/>
  </rcc>
  <rcc rId="1149" sId="1">
    <oc r="K11" t="inlineStr">
      <is>
        <t>W1202
15-366
Wiesław Barnat
837-830</t>
      </is>
    </oc>
    <nc r="K11"/>
  </rcc>
  <rcc rId="1150" sId="1">
    <oc r="A12">
      <v>10</v>
    </oc>
    <nc r="A12"/>
  </rcc>
  <rcc rId="1151" sId="1">
    <oc r="B12" t="inlineStr">
      <is>
        <r>
          <rPr>
            <b/>
            <sz val="7"/>
            <rFont val="Arial"/>
            <family val="2"/>
            <charset val="238"/>
          </rPr>
          <t>Projektor:</t>
        </r>
        <r>
          <rPr>
            <sz val="7"/>
            <rFont val="Arial"/>
            <family val="2"/>
            <charset val="238"/>
          </rPr>
          <t xml:space="preserve">
Technologia: LCD, natężenie światła barwnego:  min.3.200 lumen, rozdzielczość: min.WXGA(1280x800), kontrast min.15000:1, żywotność lampy mi.10000h, maksymalny rozmiar projekcji: min.315 cali,  złącza: min. 1xVGA, 1xHDMI, 1xS-VIDEO, 1xUSB, poziom hałasu w trybie ECO maksymalnie 28dBA.
Dodatkowe funkcje: suwak lub przycisk wyłączania obrazu/dźwięku, wbudowany głośnik, pozioma i pionowa korekcja geometrii obrazu, funkcja podziału ekranu. Gwarancja producenta minimum 3 lata na projektor i lampę.
</t>
        </r>
      </is>
    </oc>
    <nc r="B12"/>
  </rcc>
  <rcc rId="1152" sId="1">
    <oc r="D12" t="inlineStr">
      <is>
        <t>szt.</t>
      </is>
    </oc>
    <nc r="D12"/>
  </rcc>
  <rcc rId="1153" sId="1">
    <oc r="E12">
      <v>1</v>
    </oc>
    <nc r="E12"/>
  </rcc>
  <rcc rId="1154" sId="1" numFmtId="4">
    <oc r="F12">
      <v>1800</v>
    </oc>
    <nc r="F12"/>
  </rcc>
  <rcc rId="1155" sId="1">
    <oc r="G12">
      <f>E12*F12</f>
    </oc>
    <nc r="G12"/>
  </rcc>
  <rcc rId="1156" sId="1">
    <oc r="H12">
      <v>23</v>
    </oc>
    <nc r="H12"/>
  </rcc>
  <rcc rId="1157" sId="1">
    <oc r="I12">
      <f>G12*H12%</f>
    </oc>
    <nc r="I12"/>
  </rcc>
  <rcc rId="1158" sId="1">
    <oc r="J12">
      <f>G12+I12</f>
    </oc>
    <nc r="J12"/>
  </rcc>
  <rcc rId="1159" sId="1">
    <oc r="K12" t="inlineStr">
      <is>
        <t xml:space="preserve">W1202
50-002
Jerzy Małachowski
</t>
      </is>
    </oc>
    <nc r="K12"/>
  </rcc>
  <rcc rId="1160" sId="1">
    <oc r="A13">
      <v>11</v>
    </oc>
    <nc r="A13"/>
  </rcc>
  <rcc rId="1161" sId="1">
    <oc r="B13" t="inlineStr">
      <is>
        <r>
          <t xml:space="preserve">Urządzenie do archiwizacji i prezentacji wyników
</t>
        </r>
        <r>
          <rPr>
            <sz val="7"/>
            <rFont val="Arial"/>
            <family val="2"/>
            <charset val="238"/>
          </rPr>
          <t xml:space="preserve">Komputer przenośny typu notebook z ekranem 12,5" o rozdzielczości: FHD (1920 x 1080) z podświetleniem LED i powłoką przeciwodblaskową, jasność 300 nits, kontrast 600:1 , maksymalny rozmiar plamki 0,15mm, tylna obudowa matrycy magnezowa .              Procesor powinien osiągać w teście wydajności PassMark co najmniej wynik 4350 punktów Passmark CPU Mark na dzień:21-03-2106. Min 8GB pamięci RAM z mozliwością rozszerzenia do 16GB. Dysk SSD o pojemności min.256GB.Modem LTE 4G. Zintegrowana w procesorze karta graficzna z możliwością dynamicznego przydzielenia pamięci systemowej. Klawiatura wyspowa z powłoka antybakteryjną,  z wbudowanym  w klawiaturze podświetleniem z możliwością manualnej regulacji zarówno w BIOS jak i z pod systemu operacyjnego, (układ US -QWERTY), min 82 klawisze. Dwukanałowa (24-bitowa) karta dźwiękowa zintegrowana z płytą główną, zgodna z High Definition, wbudowane głośniki stereo o średniej mocy 2x 2W i szczytowej 2x 2,5W, wbudowany wewnętrzny wzmacniacz głośników. Bateria min. 3-cell [min. 37Whr] umożliwiająca jej szybkie naładowanie do poziomu 80% w czasie 1 godziny i do poziomu 100% w czasie 2 godzin . Waga baterii nie większa niż 260g. Waga max 1,35 kg z baterią. Szkielet obudowy i zawiasy notebooka wykonany z wzmacnianego metalu, dookoła matrycy gumowe uszczelnienie chroniące klawiaturę notebooka  po zamknięciu przed kurzem i wilgocią. Kąt otwarcia notebooka min 180 stopni. Obudowa spełniająca normy MIL-STD-810G. S Głośność jednostki centralnej mierzona zgodnie z normą ISO 7779 oraz wykazana zgodnie z normą ISO 9296 w pozycji obserwatora w trybie pracy dysku twardego (IDLE) wynosząca maksymalnie 17dB (załączyć do oferty oświadczenie wykonawcy opatrzone numerem postępowania oraz poparte oświadczeniem producenta). Wbudowany system diagnostyczny z graficznym interfejsem użytkownika dostępny z poziomu szybkiego menu boot umożliwiający jednoczesne przetestowanie w celu wykrycia usterki zainstalowanych komponentów w oferowanym komputerze bez konieczności uruchamiania systemu operacyjnego. Zintegrowany z płytą główną dedykowany układ sprzętowy służący do tworzenia i zarządzania wygenerowanymi przez komputer kluczami szyfrowania. Próba usunięcia układu powoduje uszkodzenie płyty głównej. 
. Wbudowane porty i złącza :1x mini DisplayPort, 1x HDMI, 1x RJ-45 (10/100/1000), 2x USB 3.0,1x USB 3.0 dosilony, przeznaczony min. do obsługi bez dodatkowego zasilania zewnętrznych HDD, slot na karty SIM dostępny z zewnątrz, nie wymagający instalacji karty SIM przez demontaż pokrywy notebooka, czytnik kart multimedialny wspierający karty SD 4.0, współdzielone złącze słuchawkowe stereo i złącze mikrofonowe tzw. combo, Dedykowany port umożliwiający podłączenie dedykowanej stacji dokującej [ nie dopuszcza się stosowania rozwiązania tzw. replikator portów podłączany przez port USB). Zainstalowany fabrycznie system MS Windows 10 PRO. 3-letnia gwarancja producenta świadczona na miejscu u klienta, Czas reakcji serwisu - do końca następnego dnia roboczego.
</t>
        </r>
      </is>
    </oc>
    <nc r="B13"/>
  </rcc>
  <rcc rId="1162" sId="1">
    <oc r="C13" t="inlineStr">
      <is>
        <t>30213100-6</t>
      </is>
    </oc>
    <nc r="C13"/>
  </rcc>
  <rcc rId="1163" sId="1">
    <oc r="D13" t="inlineStr">
      <is>
        <t>szt.</t>
      </is>
    </oc>
    <nc r="D13"/>
  </rcc>
  <rcc rId="1164" sId="1">
    <oc r="E13">
      <v>1</v>
    </oc>
    <nc r="E13"/>
  </rcc>
  <rcc rId="1165" sId="1" numFmtId="4">
    <oc r="F13">
      <v>7500</v>
    </oc>
    <nc r="F13"/>
  </rcc>
  <rcc rId="1166" sId="1">
    <oc r="G13">
      <f>E13*F13</f>
    </oc>
    <nc r="G13"/>
  </rcc>
  <rcc rId="1167" sId="1">
    <oc r="H13">
      <v>23</v>
    </oc>
    <nc r="H13"/>
  </rcc>
  <rcc rId="1168" sId="1">
    <oc r="I13">
      <f>G13*H13%</f>
    </oc>
    <nc r="I13"/>
  </rcc>
  <rcc rId="1169" sId="1">
    <oc r="J13">
      <f>G13+I13</f>
    </oc>
    <nc r="J13"/>
  </rcc>
  <rcc rId="1170" sId="1">
    <oc r="K13" t="inlineStr">
      <is>
        <t>W1202
23-937
Tadeusz Niezgoda
837-830</t>
      </is>
    </oc>
    <nc r="K13"/>
  </rcc>
  <rcc rId="1171" sId="1">
    <oc r="A14">
      <v>12</v>
    </oc>
    <nc r="A14"/>
  </rcc>
  <rcc rId="1172" sId="1">
    <oc r="B14" t="inlineStr">
      <is>
        <r>
          <t xml:space="preserve">Urządzenie do prezentacji wyników:
</t>
        </r>
        <r>
          <rPr>
            <sz val="7"/>
            <rFont val="Arial"/>
            <family val="2"/>
            <charset val="238"/>
          </rPr>
          <t>Komputer przenośny typu notebook z matowym ekranem max.15.6" o rozdzielczości:
Min.FHD (1920x1080). Procesor powinien osiągać w teście wydajności PassMark 
CPU Performance co najmniej wynik 3890 punktów na dzień 21.09.2016. Wynik dostępny na stronie : http:// www.cpubenchmark.net Pamięć RAM min.12GB. Dysk: Min. 1szt SSD 240GB i min. 1szt. HDD 1TB (oba dyski zainstalowane na stałe wewnątrz komputera). Grafika dedykowana  z wsparciem DirectX 12 i Open GL 4.3.  Minimum 4GB pamięci  DDR3 przydzielanej dynamicznie. Osiągająca wynik w teście wydajności Average G3D Mark Passmark Videocard Benchmark co najmniej 590 punktów na dzień 21.03.2016. Pełnowymiarowa klawiatura odporna na zalanie. Touchpad z obsługą gestów wielodotykowych i zintegrowanym przewijaniem. Waga maksymalnie 2.35kg.  3-letnia gwarancja producenta świadczona na miejscu u klienta, Czas reakcji serwisu - do końca następnego dnia roboczego. Gniazdo blokady Kensington. Czytnik kart pamięci (SD, SDHC, SDXC). Bateria o czasie pracy do min.7 godzin. Normy E-Star 6 i EPEAT Silver.</t>
        </r>
        <r>
          <rPr>
            <b/>
            <sz val="7"/>
            <rFont val="Arial"/>
            <family val="2"/>
            <charset val="238"/>
          </rPr>
          <t xml:space="preserve">
</t>
        </r>
        <r>
          <rPr>
            <sz val="7"/>
            <rFont val="Arial"/>
            <family val="2"/>
            <charset val="238"/>
          </rPr>
          <t>Cechy Dodatkowe:
- Rozdzielczość minimum 1920 x 1080 (HD+) - 15,6"
- bezprzewodowa karta sieciowa Wi-Fi AC z modułem Bluetooth
-  przewodową sieć LAN 10/100 Mbps
-  kamere internetowa HD z mikrofonem cyfrowym.
-  wyjście HDMI 
-  zintegrowana karta dźwiękowa 
-  Min 1x USB 3.0 i min. 2x USB 2.0
-  torbe dedykowana do modelu
-  mysz komputerową bezprzewodową
 3-letnia gwarancja producenta świadczona na miejscu u klienta, Czas reakcji serwisu - do końca następnego dnia roboczego. Serwis urządzeń musi być realizowany przez Producenta lub Autoryzowanego Partnera Serwisowego Producenta – wymagane dołączenie do oferty oświadczenia Producenta potwierdzonego, że serwis będzie realizowany przez Autoryzowanego Partnera Serwisowego Producenta lub bezpośrednio przez Producenta.</t>
        </r>
      </is>
    </oc>
    <nc r="B14"/>
  </rcc>
  <rcc rId="1173" sId="1">
    <oc r="C14" t="inlineStr">
      <is>
        <t>30213100-6</t>
      </is>
    </oc>
    <nc r="C14"/>
  </rcc>
  <rcc rId="1174" sId="1">
    <oc r="D14" t="inlineStr">
      <is>
        <t>szt.</t>
      </is>
    </oc>
    <nc r="D14"/>
  </rcc>
  <rcc rId="1175" sId="1">
    <oc r="E14">
      <v>3</v>
    </oc>
    <nc r="E14"/>
  </rcc>
  <rcc rId="1176" sId="1" numFmtId="4">
    <oc r="F14">
      <v>2845.5</v>
    </oc>
    <nc r="F14"/>
  </rcc>
  <rcc rId="1177" sId="1">
    <oc r="G14">
      <f>E14*F14</f>
    </oc>
    <nc r="G14"/>
  </rcc>
  <rcc rId="1178" sId="1">
    <oc r="H14">
      <v>23</v>
    </oc>
    <nc r="H14"/>
  </rcc>
  <rcc rId="1179" sId="1">
    <oc r="I14">
      <f>G14*H14%</f>
    </oc>
    <nc r="I14"/>
  </rcc>
  <rcc rId="1180" sId="1">
    <oc r="J14">
      <f>G14+I14</f>
    </oc>
    <nc r="J14"/>
  </rcc>
  <rcc rId="1181" sId="1">
    <oc r="K14" t="inlineStr">
      <is>
        <t xml:space="preserve">W1202
2 szt. 521
Dziekan WME
1 szt. 50-002
Jerzy Małachowski
837-830
</t>
      </is>
    </oc>
    <nc r="K14"/>
  </rcc>
  <rcc rId="1182" sId="1">
    <oc r="A35">
      <v>16</v>
    </oc>
    <nc r="A35"/>
  </rcc>
  <rcc rId="1183" sId="1">
    <oc r="B35" t="inlineStr">
      <is>
        <r>
          <rPr>
            <b/>
            <sz val="7"/>
            <rFont val="Arial"/>
            <family val="2"/>
            <charset val="238"/>
          </rPr>
          <t>Jednostka zarządzająca węzłami HPC:</t>
        </r>
        <r>
          <rPr>
            <sz val="7"/>
            <rFont val="Arial"/>
            <family val="2"/>
            <charset val="238"/>
          </rPr>
          <t xml:space="preserve">
Procesor obliczeniowy:  2szt.
Procesor klasy x86 , przystowsowany do pracy dwuprocesorowej, wyposażony w funkcję automatycznego przetaktowywania o min.10% oraz zestaw zintegrowanych z procesorem funkcji zabezpieczających i zarządzających takich jak: zarządzanie zagrożeniami, ochrona poufnych danych osobistych i firmowych, zdalne i lokalne monitorowanie, stosowanie środków zaradczych a także naprawa komputerów i stacji roboczych  Min. 12 fizycznych  rdzeni. Obsługa min.40 linii PCI-E.. Przepustowość pamięci minimum 67GB/s. TDP na poziomie nie większym niż 160W.  Procesor musi osiągać w teście wydajności Passmark CPU Benchmark Average CPU Mark co najmniej 20400 punktów na dzień 09.11.2016
</t>
        </r>
      </is>
    </oc>
    <nc r="B35"/>
  </rcc>
  <rcc rId="1184" sId="1">
    <oc r="C35" t="inlineStr">
      <is>
        <t>30211000-1</t>
      </is>
    </oc>
    <nc r="C35"/>
  </rcc>
  <rcc rId="1185" sId="1">
    <oc r="D35" t="inlineStr">
      <is>
        <t>szt.</t>
      </is>
    </oc>
    <nc r="D35"/>
  </rcc>
  <rcc rId="1186" sId="1">
    <oc r="E35">
      <v>1</v>
    </oc>
    <nc r="E35"/>
  </rcc>
  <rcc rId="1187" sId="1" numFmtId="4">
    <oc r="F35">
      <v>30850</v>
    </oc>
    <nc r="F35"/>
  </rcc>
  <rcc rId="1188" sId="1">
    <oc r="G35">
      <f>E35*F35</f>
    </oc>
    <nc r="G35"/>
  </rcc>
  <rcc rId="1189" sId="1">
    <oc r="H35">
      <v>23</v>
    </oc>
    <nc r="H35"/>
  </rcc>
  <rcc rId="1190" sId="1">
    <oc r="I35">
      <f>G35*H35%</f>
    </oc>
    <nc r="I35"/>
  </rcc>
  <rcc rId="1191" sId="1">
    <oc r="J35">
      <f>G35+I35</f>
    </oc>
    <nc r="J35"/>
  </rcc>
  <rcc rId="1192" sId="1">
    <oc r="K35" t="inlineStr">
      <is>
        <t xml:space="preserve">W1202
34-267
Jerzy Małachowski
837-830
</t>
      </is>
    </oc>
    <nc r="K35"/>
  </rcc>
  <rcc rId="1193" sId="1">
    <oc r="B36" t="inlineStr">
      <is>
        <t>Płyta główna:
Kompatybilna z procesorem.
Liczba gniazd pamięci minimum 16. Obsługa minimum dwóch procesorów. Osługa co najmniej 512GB pamięci RAM (przy zastosowaniu dwóch CPU)
Minimum 2 zintegrowane karty sieciowe 1Gb Ethernet
Min. 7 x PCI-E x16 
Min. 10x USB 3.0
Zarządzanie: WfM 2.0, DMI 2.0, WOL by PME, PXE
Min. 8 x  SATA 6Gb/s
- Układ RAID 
Min.2 x  SATA Express
Min. 1 x gniazdo M.2 obsługujące dyski SSD PCI-E
Zintegrowana 8-kanałowa karta dżwiękowa o cechach: wyjście optyczne na panelu tylnym, bezstratny dzwięk 192kHz/ 24 bity.
Dodatkowe wymagania: Min. 10-fazowy cyfrowy układ zasilania, złącze TPM, złącze COM, przycisk włączenia zasilania, przycisk Reset, przycisk Clear CMOS, zintegrowana karta graficzna, Obsługa technologii NVIDIA® 4-Way SLI™, Obsługa technologii AMD 4-Way CrossFireX</t>
      </is>
    </oc>
    <nc r="B36"/>
  </rcc>
  <rcc rId="1194" sId="1">
    <oc r="B37" t="inlineStr">
      <is>
        <t xml:space="preserve">Pamięć RAM
Kompatybilna z wyżej wymienioną płytą główną
Częstotliwość pracy minimum 2133MHz.  ECC Registered
Pojemność: min. 256GB w ośmiu takich samych modułach
Karta graficzna
Umożliwiająca pracę dwumonitorową z wsparciem DirectX 11.2 i Open GL 4.5 oraz technologii CUDA. Minimum 2GB pamięci własnej DDR3. Osiągająca wynik w teście wydajności Average G3D Mark Passmark Videocard Benchmark co najmniej 2260 punktów na dzień 09.11.2016. Pozostałe cechy: Pobór mocy maksymalnie 45W, przepustowość pamięci min. 29GB/s, chłodzenie aktywne. Format Low Profile.Sterowniki do karty zoptymalizowane przez producenta do wspoółpracy z programami graficznymi.                         .
Dysk SSD
Deklarowana pojemność dysku: minimalnie 256GB
Rodzaj magistrali: SATA 6Gb/s
Pojemność pamięci podręcznej: minimalnie 512MB
Maksymalna prędkość zapisu sekwencyjnego: minimalnie 520MB/s
Maksymalna prędkość odczytu sekwencyjnego: minimalnie 520MB/s
Obsługa funkcji TRIM oraz Garbage collection
Średni czas bezawaryjnej pracy MTBF: minimalnie 2 mln godzin
Ilość możliwych do zapisania danych TBW: minimalnie 150TBW
Dysk twardy
Mechaniczny, przystosowany do pracy 24/7. Pojemność min. 4TB, zaprojektowany do pracy w systemach RAID, fabrycznie wyposażony w zabezpieczenia przed hałasem i wibracjami.   .
Chłodzenie procesora
Rodzaj chłodzenia: wodne
Ilość wentylatorów: minimalnie 2
Wydajność wentylatorów: minimalnie 94 CFM
Poziom hałasu: maksymalnie 35 dBA
Zgodność z gniazdem wyżej wymienionego procesora
</t>
      </is>
    </oc>
    <nc r="B37"/>
  </rcc>
  <rcc rId="1195" sId="1">
    <oc r="B38" t="inlineStr">
      <is>
        <t xml:space="preserve">
Obudowa kompatyblina z wyżej wymienionymi podzespołami.
Typu Tower wyposażona w min. 12 kieszeni: 
Min. 4szt 5,25”  
Min. 8szt 3,5” (kompatybilnych z dyskami 2.5")
Min. 2szt 2,5” wewnętrzne,
Wyposażenie dodatkowe: 
Min.2 port  USB 3.0
Min.1 port USB 2.0
Min.1 wejście HD audio
Min.1 wejście mikrofonowe
Wymagania dodatkowe:
Obudowa powinna być wykonana z wysokiej jakości stali oraz posiadać fabrycznie zainstalowane filtry przeciwkurzowe oraz maty tłumiące hałas, musi umozliwiać instalacje kart graficznych o długości co najmniej 48cm i zasilacza o długości 34cm
Min.3szt. fabrycznie zainstalowanych wentylatorów min.140mm o prędkości obrotowej max.1000 obr/min. 
Fabryczny, dwustopniowy regulator obrotów pozwalający na kontrolę nad min.3 wentylatorami.
Zasilacz
Moc maksymalna min.750W
Standard ATX12V V2.3
Złącza: Min. 8szt SATA, Min. 4szt 8-pin do zasilania kart graficznych
Zabezpieczenia:
UVP (zabezpieczenie podnapięciowe)
OVP (zabezpieczenie przeciwprzepięciowe)
SCP (zabezpieczenie przeciwzwarciowe)
OPP (zabezpieczenie przeciwprzeciążeniowe)
OCP (zabezpieczenie nadprądowe)
OTP (zabezpieczenie termiczne)
AFC (automatyczna kontrola prędkość obrotowej wentylatora)
Wentylator min 140mm, odpinane przewody. MTBF min.100000 godzin
Certyfikat min. 80 Plus Bronze
Napęd optyczny DVDRW SATA
</t>
      </is>
    </oc>
    <nc r="B38"/>
  </rcc>
  <rrc rId="1196" sId="1" ref="A4:XFD4" action="deleteRow">
    <undo index="0" exp="area" ref3D="1" dr="$A$20:$XFD$20" dn="Z_F65A869A_D90D_46A6_8C71_2F6396AF4A07_.wvu.Rows" sId="1"/>
    <undo index="0" exp="area" ref3D="1" dr="$A$20:$XFD$20" dn="Z_F18F783A_A325_4598_AC31_1C3281BF6D21_.wvu.Rows" sId="1"/>
    <undo index="0" exp="area" ref3D="1" dr="$A$20:$XFD$20" dn="Z_5CFBE383_92BC_4D16_888A_78399B3C7935_.wvu.Rows" sId="1"/>
    <undo index="0" exp="area" ref3D="1" dr="$A$20:$XFD$20" dn="Z_4662470D_D87E_4CEA_A9B7_180830F1944C_.wvu.Rows" sId="1"/>
    <rfmt sheetId="1" xfDxf="1" sqref="A4:XFD4" start="0" length="0">
      <dxf>
        <font>
          <sz val="8"/>
        </font>
        <alignment horizontal="center" readingOrder="0"/>
      </dxf>
    </rfmt>
    <rfmt sheetId="1" sqref="A4" start="0" length="0">
      <dxf>
        <alignment vertical="center" wrapText="1" readingOrder="0"/>
        <border outline="0">
          <left style="thin">
            <color indexed="64"/>
          </left>
          <right style="thin">
            <color indexed="64"/>
          </right>
          <top style="thin">
            <color indexed="64"/>
          </top>
          <bottom style="thin">
            <color indexed="64"/>
          </bottom>
        </border>
      </dxf>
    </rfmt>
    <rfmt sheetId="1" sqref="B4" start="0" length="0">
      <dxf>
        <font>
          <sz val="7"/>
          <name val="Arial"/>
          <scheme val="none"/>
        </font>
        <alignment horizontal="left" wrapText="1" readingOrder="0"/>
        <border outline="0">
          <left style="thin">
            <color indexed="64"/>
          </left>
          <right style="thin">
            <color indexed="64"/>
          </right>
          <top style="thin">
            <color indexed="64"/>
          </top>
          <bottom style="thin">
            <color indexed="64"/>
          </bottom>
        </border>
      </dxf>
    </rfmt>
    <rfmt sheetId="1" sqref="C4" start="0" length="0">
      <dxf>
        <font>
          <sz val="8"/>
          <name val="Arial"/>
          <scheme val="none"/>
        </font>
        <alignment vertical="center" readingOrder="0"/>
        <border outline="0">
          <left style="thin">
            <color indexed="64"/>
          </left>
          <right style="thin">
            <color indexed="64"/>
          </right>
          <top style="thin">
            <color indexed="64"/>
          </top>
          <bottom style="thin">
            <color indexed="64"/>
          </bottom>
        </border>
      </dxf>
    </rfmt>
    <rfmt sheetId="1" sqref="D4" start="0" length="0">
      <dxf>
        <font>
          <sz val="10"/>
          <color auto="1"/>
          <name val="Arial CE"/>
          <scheme val="none"/>
        </font>
        <alignment vertical="center" readingOrder="0"/>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alignment vertical="center" readingOrder="0"/>
        <border outline="0">
          <left style="thin">
            <color indexed="64"/>
          </left>
          <right style="thin">
            <color indexed="64"/>
          </right>
          <top style="thin">
            <color indexed="64"/>
          </top>
          <bottom style="thin">
            <color indexed="64"/>
          </bottom>
        </border>
      </dxf>
    </rfmt>
    <rfmt sheetId="1" sqref="F4" start="0" length="0">
      <dxf>
        <font>
          <sz val="8"/>
          <color indexed="8"/>
        </font>
        <numFmt numFmtId="4" formatCode="#,##0.00"/>
        <alignment horizontal="general" vertical="center" readingOrder="0"/>
        <border outline="0">
          <left style="thin">
            <color indexed="64"/>
          </left>
          <right style="thin">
            <color indexed="64"/>
          </right>
          <top style="thin">
            <color indexed="64"/>
          </top>
          <bottom style="thin">
            <color indexed="64"/>
          </bottom>
        </border>
      </dxf>
    </rfmt>
    <rfmt sheetId="1" sqref="G4" start="0" length="0">
      <dxf>
        <font>
          <sz val="8"/>
          <color indexed="8"/>
        </font>
        <numFmt numFmtId="4" formatCode="#,##0.00"/>
        <alignment horizontal="general" vertical="center" readingOrder="0"/>
        <border outline="0">
          <left style="thin">
            <color indexed="64"/>
          </left>
          <right style="thin">
            <color indexed="64"/>
          </right>
          <top style="thin">
            <color indexed="64"/>
          </top>
          <bottom style="thin">
            <color indexed="64"/>
          </bottom>
        </border>
      </dxf>
    </rfmt>
    <rfmt sheetId="1" sqref="H4" start="0" length="0">
      <dxf>
        <font>
          <sz val="8"/>
          <color indexed="8"/>
        </font>
        <alignment vertical="center" readingOrder="0"/>
        <border outline="0">
          <left style="thin">
            <color indexed="64"/>
          </left>
          <right style="thin">
            <color indexed="64"/>
          </right>
          <top style="thin">
            <color indexed="64"/>
          </top>
          <bottom style="thin">
            <color indexed="64"/>
          </bottom>
        </border>
      </dxf>
    </rfmt>
    <rfmt sheetId="1" sqref="I4" start="0" length="0">
      <dxf>
        <font>
          <sz val="8"/>
          <color indexed="8"/>
        </font>
        <numFmt numFmtId="4" formatCode="#,##0.00"/>
        <alignment horizontal="general" vertical="center" readingOrder="0"/>
        <border outline="0">
          <left style="thin">
            <color indexed="64"/>
          </left>
          <right style="thin">
            <color indexed="64"/>
          </right>
          <top style="thin">
            <color indexed="64"/>
          </top>
          <bottom style="thin">
            <color indexed="64"/>
          </bottom>
        </border>
      </dxf>
    </rfmt>
    <rfmt sheetId="1" sqref="J4" start="0" length="0">
      <dxf>
        <font>
          <sz val="8"/>
          <color indexed="8"/>
        </font>
        <numFmt numFmtId="4" formatCode="#,##0.00"/>
        <alignment horizontal="general" vertical="center" readingOrder="0"/>
        <border outline="0">
          <left style="thin">
            <color indexed="64"/>
          </left>
          <right style="thin">
            <color indexed="64"/>
          </right>
          <top style="thin">
            <color indexed="64"/>
          </top>
          <bottom style="thin">
            <color indexed="64"/>
          </bottom>
        </border>
      </dxf>
    </rfmt>
    <rfmt sheetId="1" sqref="K4" start="0" length="0">
      <dxf>
        <font>
          <b/>
          <sz val="8"/>
          <name val="Times New Roman"/>
          <scheme val="none"/>
        </font>
        <alignment vertical="center" wrapText="1" readingOrder="0"/>
        <border outline="0">
          <left style="thin">
            <color indexed="64"/>
          </left>
          <right style="thin">
            <color indexed="64"/>
          </right>
          <top style="thin">
            <color indexed="64"/>
          </top>
        </border>
      </dxf>
    </rfmt>
    <rfmt sheetId="1" sqref="M4" start="0" length="0">
      <dxf>
        <alignment wrapText="1" readingOrder="0"/>
      </dxf>
    </rfmt>
  </rrc>
  <rrc rId="1197" sId="1" ref="A4:XFD4" action="deleteRow">
    <undo index="0" exp="area" ref3D="1" dr="$A$19:$XFD$19" dn="Z_F65A869A_D90D_46A6_8C71_2F6396AF4A07_.wvu.Rows" sId="1"/>
    <undo index="0" exp="area" ref3D="1" dr="$A$19:$XFD$19" dn="Z_F18F783A_A325_4598_AC31_1C3281BF6D21_.wvu.Rows" sId="1"/>
    <undo index="0" exp="area" ref3D="1" dr="$A$19:$XFD$19" dn="Z_5CFBE383_92BC_4D16_888A_78399B3C7935_.wvu.Rows" sId="1"/>
    <undo index="0" exp="area" ref3D="1" dr="$A$19:$XFD$19" dn="Z_4662470D_D87E_4CEA_A9B7_180830F1944C_.wvu.Rows" sId="1"/>
    <rfmt sheetId="1" xfDxf="1" sqref="A4:XFD4" start="0" length="0">
      <dxf>
        <font>
          <sz val="8"/>
        </font>
      </dxf>
    </rfmt>
    <rfmt sheetId="1" sqref="A4" start="0" length="0">
      <dxf>
        <font>
          <sz val="8"/>
        </font>
        <alignment horizontal="center" vertical="center" wrapText="1" readingOrder="0"/>
        <border outline="0">
          <left style="thin">
            <color indexed="64"/>
          </left>
          <right style="thin">
            <color indexed="64"/>
          </right>
          <top style="thin">
            <color indexed="64"/>
          </top>
          <bottom style="thin">
            <color indexed="64"/>
          </bottom>
        </border>
      </dxf>
    </rfmt>
    <rfmt sheetId="1" sqref="B4" start="0" length="0">
      <dxf>
        <font>
          <sz val="7"/>
          <name val="Arial"/>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C4" start="0" length="0">
      <dxf>
        <font>
          <sz val="8"/>
          <name val="Arial"/>
          <scheme val="none"/>
        </font>
        <alignment horizontal="center" vertical="center" readingOrder="0"/>
        <border outline="0">
          <left style="thin">
            <color indexed="64"/>
          </left>
          <right style="thin">
            <color indexed="64"/>
          </right>
          <top style="thin">
            <color indexed="64"/>
          </top>
          <bottom style="thin">
            <color indexed="64"/>
          </bottom>
        </border>
      </dxf>
    </rfmt>
    <rfmt sheetId="1" sqref="D4" start="0" length="0">
      <dxf>
        <font>
          <sz val="10"/>
          <color auto="1"/>
          <name val="Arial CE"/>
          <scheme val="none"/>
        </font>
        <alignment horizontal="center" vertical="center" readingOrder="0"/>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alignment horizontal="center" vertical="center" readingOrder="0"/>
        <border outline="0">
          <left style="thin">
            <color indexed="64"/>
          </left>
          <right style="thin">
            <color indexed="64"/>
          </right>
          <top style="thin">
            <color indexed="64"/>
          </top>
          <bottom style="thin">
            <color indexed="64"/>
          </bottom>
        </border>
      </dxf>
    </rfmt>
    <rfmt sheetId="1" sqref="F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G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H4" start="0" length="0">
      <dxf>
        <font>
          <sz val="8"/>
          <color indexed="8"/>
        </font>
        <alignment horizontal="center" vertical="center" readingOrder="0"/>
        <border outline="0">
          <left style="thin">
            <color indexed="64"/>
          </left>
          <right style="thin">
            <color indexed="64"/>
          </right>
          <top style="thin">
            <color indexed="64"/>
          </top>
          <bottom style="thin">
            <color indexed="64"/>
          </bottom>
        </border>
      </dxf>
    </rfmt>
    <rfmt sheetId="1" sqref="I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J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K4" start="0" length="0">
      <dxf>
        <font>
          <b/>
          <sz val="8"/>
          <name val="Times New Roman"/>
          <scheme val="none"/>
        </font>
        <alignment horizontal="center" vertical="center" wrapText="1" readingOrder="0"/>
        <border outline="0">
          <left style="thin">
            <color indexed="64"/>
          </left>
          <right style="thin">
            <color indexed="64"/>
          </right>
          <top style="thin">
            <color indexed="64"/>
          </top>
        </border>
      </dxf>
    </rfmt>
  </rrc>
  <rrc rId="1198" sId="1" ref="A4:XFD4" action="deleteRow">
    <undo index="0" exp="area" ref3D="1" dr="$A$18:$XFD$18" dn="Z_F65A869A_D90D_46A6_8C71_2F6396AF4A07_.wvu.Rows" sId="1"/>
    <undo index="0" exp="area" ref3D="1" dr="$A$18:$XFD$18" dn="Z_F18F783A_A325_4598_AC31_1C3281BF6D21_.wvu.Rows" sId="1"/>
    <undo index="0" exp="area" ref3D="1" dr="$A$18:$XFD$18" dn="Z_5CFBE383_92BC_4D16_888A_78399B3C7935_.wvu.Rows" sId="1"/>
    <undo index="0" exp="area" ref3D="1" dr="$A$18:$XFD$18" dn="Z_4662470D_D87E_4CEA_A9B7_180830F1944C_.wvu.Rows" sId="1"/>
    <rfmt sheetId="1" xfDxf="1" sqref="A4:XFD4" start="0" length="0">
      <dxf>
        <font>
          <sz val="8"/>
        </font>
      </dxf>
    </rfmt>
    <rfmt sheetId="1" sqref="A4" start="0" length="0">
      <dxf>
        <font>
          <sz val="8"/>
        </font>
        <alignment horizontal="center" vertical="center" wrapText="1" readingOrder="0"/>
        <border outline="0">
          <left style="thin">
            <color indexed="64"/>
          </left>
          <right style="thin">
            <color indexed="64"/>
          </right>
          <top style="thin">
            <color indexed="64"/>
          </top>
          <bottom style="thin">
            <color indexed="64"/>
          </bottom>
        </border>
      </dxf>
    </rfmt>
    <rfmt sheetId="1" sqref="B4" start="0" length="0">
      <dxf>
        <font>
          <sz val="7"/>
          <name val="Arial"/>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C4" start="0" length="0">
      <dxf>
        <font>
          <sz val="8"/>
          <name val="Arial"/>
          <scheme val="none"/>
        </font>
        <alignment horizontal="center" vertical="center" readingOrder="0"/>
        <border outline="0">
          <left style="thin">
            <color indexed="64"/>
          </left>
          <right style="thin">
            <color indexed="64"/>
          </right>
          <top style="thin">
            <color indexed="64"/>
          </top>
          <bottom style="thin">
            <color indexed="64"/>
          </bottom>
        </border>
      </dxf>
    </rfmt>
    <rfmt sheetId="1" sqref="D4" start="0" length="0">
      <dxf>
        <font>
          <sz val="10"/>
          <color auto="1"/>
          <name val="Arial CE"/>
          <scheme val="none"/>
        </font>
        <alignment horizontal="center" vertical="center" readingOrder="0"/>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alignment horizontal="center" vertical="center" readingOrder="0"/>
        <border outline="0">
          <left style="thin">
            <color indexed="64"/>
          </left>
          <right style="thin">
            <color indexed="64"/>
          </right>
          <top style="thin">
            <color indexed="64"/>
          </top>
          <bottom style="thin">
            <color indexed="64"/>
          </bottom>
        </border>
      </dxf>
    </rfmt>
    <rfmt sheetId="1" sqref="F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G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H4" start="0" length="0">
      <dxf>
        <font>
          <sz val="8"/>
          <color indexed="8"/>
        </font>
        <alignment horizontal="center" vertical="center" readingOrder="0"/>
        <border outline="0">
          <left style="thin">
            <color indexed="64"/>
          </left>
          <right style="thin">
            <color indexed="64"/>
          </right>
          <top style="thin">
            <color indexed="64"/>
          </top>
          <bottom style="thin">
            <color indexed="64"/>
          </bottom>
        </border>
      </dxf>
    </rfmt>
    <rfmt sheetId="1" sqref="I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J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K4" start="0" length="0">
      <dxf>
        <font>
          <b/>
          <sz val="8"/>
          <name val="Times New Roman"/>
          <scheme val="none"/>
        </font>
        <alignment horizontal="center" vertical="center" wrapText="1" readingOrder="0"/>
        <border outline="0">
          <left style="thin">
            <color indexed="64"/>
          </left>
          <right style="thin">
            <color indexed="64"/>
          </right>
          <top style="thin">
            <color indexed="64"/>
          </top>
        </border>
      </dxf>
    </rfmt>
  </rrc>
  <rrc rId="1199" sId="1" ref="A4:XFD4" action="deleteRow">
    <undo index="0" exp="area" ref3D="1" dr="$A$17:$XFD$17" dn="Z_F65A869A_D90D_46A6_8C71_2F6396AF4A07_.wvu.Rows" sId="1"/>
    <undo index="0" exp="area" ref3D="1" dr="$A$17:$XFD$17" dn="Z_F18F783A_A325_4598_AC31_1C3281BF6D21_.wvu.Rows" sId="1"/>
    <undo index="0" exp="area" ref3D="1" dr="$A$17:$XFD$17" dn="Z_5CFBE383_92BC_4D16_888A_78399B3C7935_.wvu.Rows" sId="1"/>
    <undo index="0" exp="area" ref3D="1" dr="$A$17:$XFD$17" dn="Z_4662470D_D87E_4CEA_A9B7_180830F1944C_.wvu.Rows" sId="1"/>
    <rfmt sheetId="1" xfDxf="1" sqref="A4:XFD4" start="0" length="0">
      <dxf>
        <font>
          <sz val="8"/>
        </font>
      </dxf>
    </rfmt>
    <rfmt sheetId="1" sqref="A4" start="0" length="0">
      <dxf>
        <font>
          <sz val="8"/>
        </font>
        <alignment horizontal="center" vertical="center" wrapText="1" readingOrder="0"/>
        <border outline="0">
          <left style="thin">
            <color indexed="64"/>
          </left>
          <right style="thin">
            <color indexed="64"/>
          </right>
          <top style="thin">
            <color indexed="64"/>
          </top>
          <bottom style="thin">
            <color indexed="64"/>
          </bottom>
        </border>
      </dxf>
    </rfmt>
    <rfmt sheetId="1" sqref="B4" start="0" length="0">
      <dxf>
        <font>
          <sz val="7"/>
          <name val="Arial"/>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C4" start="0" length="0">
      <dxf>
        <font>
          <sz val="8"/>
          <name val="Arial"/>
          <scheme val="none"/>
        </font>
        <alignment horizontal="center" vertical="center" readingOrder="0"/>
        <border outline="0">
          <left style="thin">
            <color indexed="64"/>
          </left>
          <right style="thin">
            <color indexed="64"/>
          </right>
          <top style="thin">
            <color indexed="64"/>
          </top>
          <bottom style="thin">
            <color indexed="64"/>
          </bottom>
        </border>
      </dxf>
    </rfmt>
    <rfmt sheetId="1" sqref="D4" start="0" length="0">
      <dxf>
        <font>
          <sz val="10"/>
          <color auto="1"/>
          <name val="Arial CE"/>
          <scheme val="none"/>
        </font>
        <alignment horizontal="center" vertical="center" readingOrder="0"/>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alignment horizontal="center" vertical="center" readingOrder="0"/>
        <border outline="0">
          <left style="thin">
            <color indexed="64"/>
          </left>
          <right style="thin">
            <color indexed="64"/>
          </right>
          <top style="thin">
            <color indexed="64"/>
          </top>
          <bottom style="thin">
            <color indexed="64"/>
          </bottom>
        </border>
      </dxf>
    </rfmt>
    <rfmt sheetId="1" sqref="F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G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H4" start="0" length="0">
      <dxf>
        <font>
          <sz val="8"/>
          <color indexed="8"/>
        </font>
        <alignment horizontal="center" vertical="center" readingOrder="0"/>
        <border outline="0">
          <left style="thin">
            <color indexed="64"/>
          </left>
          <right style="thin">
            <color indexed="64"/>
          </right>
          <top style="thin">
            <color indexed="64"/>
          </top>
          <bottom style="thin">
            <color indexed="64"/>
          </bottom>
        </border>
      </dxf>
    </rfmt>
    <rfmt sheetId="1" sqref="I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J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K4" start="0" length="0">
      <dxf>
        <font>
          <b/>
          <sz val="8"/>
          <name val="Times New Roman"/>
          <scheme val="none"/>
        </font>
        <alignment horizontal="center" vertical="center" wrapText="1" readingOrder="0"/>
        <border outline="0">
          <left style="thin">
            <color indexed="64"/>
          </left>
          <right style="thin">
            <color indexed="64"/>
          </right>
          <top style="thin">
            <color indexed="64"/>
          </top>
        </border>
      </dxf>
    </rfmt>
  </rrc>
  <rrc rId="1200" sId="1" ref="A4:XFD4" action="deleteRow">
    <undo index="0" exp="area" ref3D="1" dr="$A$16:$XFD$16" dn="Z_F65A869A_D90D_46A6_8C71_2F6396AF4A07_.wvu.Rows" sId="1"/>
    <undo index="0" exp="area" ref3D="1" dr="$A$16:$XFD$16" dn="Z_F18F783A_A325_4598_AC31_1C3281BF6D21_.wvu.Rows" sId="1"/>
    <undo index="0" exp="area" ref3D="1" dr="$A$16:$XFD$16" dn="Z_5CFBE383_92BC_4D16_888A_78399B3C7935_.wvu.Rows" sId="1"/>
    <undo index="0" exp="area" ref3D="1" dr="$A$16:$XFD$16" dn="Z_4662470D_D87E_4CEA_A9B7_180830F1944C_.wvu.Rows" sId="1"/>
    <rfmt sheetId="1" xfDxf="1" sqref="A4:XFD4" start="0" length="0">
      <dxf>
        <font>
          <sz val="8"/>
        </font>
      </dxf>
    </rfmt>
    <rfmt sheetId="1" sqref="A4" start="0" length="0">
      <dxf>
        <font>
          <sz val="8"/>
        </font>
        <alignment horizontal="center" vertical="center" wrapText="1" readingOrder="0"/>
        <border outline="0">
          <left style="thin">
            <color indexed="64"/>
          </left>
          <right style="thin">
            <color indexed="64"/>
          </right>
          <top style="thin">
            <color indexed="64"/>
          </top>
          <bottom style="thin">
            <color indexed="64"/>
          </bottom>
        </border>
      </dxf>
    </rfmt>
    <rfmt sheetId="1" sqref="B4" start="0" length="0">
      <dxf>
        <font>
          <sz val="7"/>
          <name val="Arial"/>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C4" start="0" length="0">
      <dxf>
        <font>
          <sz val="8"/>
          <color theme="1"/>
          <name val="Arial"/>
          <scheme val="none"/>
        </font>
        <alignment horizontal="center" vertical="center" wrapText="1" readingOrder="0"/>
      </dxf>
    </rfmt>
    <rfmt sheetId="1" sqref="D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E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F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G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H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I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J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K4" start="0" length="0">
      <dxf>
        <font>
          <b/>
          <sz val="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201" sId="1" ref="A4:XFD4" action="deleteRow">
    <undo index="0" exp="area" ref3D="1" dr="$A$15:$XFD$15" dn="Z_F65A869A_D90D_46A6_8C71_2F6396AF4A07_.wvu.Rows" sId="1"/>
    <undo index="0" exp="area" ref3D="1" dr="$A$15:$XFD$15" dn="Z_F18F783A_A325_4598_AC31_1C3281BF6D21_.wvu.Rows" sId="1"/>
    <undo index="0" exp="area" ref3D="1" dr="$A$15:$XFD$15" dn="Z_5CFBE383_92BC_4D16_888A_78399B3C7935_.wvu.Rows" sId="1"/>
    <undo index="0" exp="area" ref3D="1" dr="$A$15:$XFD$15" dn="Z_4662470D_D87E_4CEA_A9B7_180830F1944C_.wvu.Rows" sId="1"/>
    <rfmt sheetId="1" xfDxf="1" sqref="A4:XFD4" start="0" length="0">
      <dxf>
        <font>
          <sz val="8"/>
        </font>
      </dxf>
    </rfmt>
    <rfmt sheetId="1" sqref="A4" start="0" length="0">
      <dxf>
        <font>
          <sz val="8"/>
        </font>
        <alignment horizontal="center" vertical="center" wrapText="1" readingOrder="0"/>
        <border outline="0">
          <left style="thin">
            <color indexed="64"/>
          </left>
          <right style="thin">
            <color indexed="64"/>
          </right>
          <top style="thin">
            <color indexed="64"/>
          </top>
          <bottom style="thin">
            <color indexed="64"/>
          </bottom>
        </border>
      </dxf>
    </rfmt>
    <rfmt sheetId="1" sqref="B4" start="0" length="0">
      <dxf>
        <font>
          <sz val="7"/>
          <name val="Arial"/>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C4" start="0" length="0">
      <dxf>
        <font>
          <sz val="8"/>
          <name val="Arial"/>
          <scheme val="none"/>
        </font>
        <alignment horizontal="center" vertical="center" readingOrder="0"/>
        <border outline="0">
          <left style="thin">
            <color indexed="64"/>
          </left>
          <right style="thin">
            <color indexed="64"/>
          </right>
          <top style="thin">
            <color indexed="64"/>
          </top>
          <bottom style="thin">
            <color indexed="64"/>
          </bottom>
        </border>
      </dxf>
    </rfmt>
    <rfmt sheetId="1" sqref="D4" start="0" length="0">
      <dxf>
        <font>
          <sz val="10"/>
          <color auto="1"/>
          <name val="Arial CE"/>
          <scheme val="none"/>
        </font>
        <alignment horizontal="center" vertical="center" readingOrder="0"/>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alignment horizontal="center" vertical="center" readingOrder="0"/>
        <border outline="0">
          <left style="thin">
            <color indexed="64"/>
          </left>
          <right style="thin">
            <color indexed="64"/>
          </right>
          <top style="thin">
            <color indexed="64"/>
          </top>
          <bottom style="thin">
            <color indexed="64"/>
          </bottom>
        </border>
      </dxf>
    </rfmt>
    <rfmt sheetId="1" sqref="F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G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H4" start="0" length="0">
      <dxf>
        <font>
          <sz val="8"/>
          <color indexed="8"/>
        </font>
        <alignment horizontal="center" vertical="center" readingOrder="0"/>
        <border outline="0">
          <left style="thin">
            <color indexed="64"/>
          </left>
          <right style="thin">
            <color indexed="64"/>
          </right>
          <top style="thin">
            <color indexed="64"/>
          </top>
          <bottom style="thin">
            <color indexed="64"/>
          </bottom>
        </border>
      </dxf>
    </rfmt>
    <rfmt sheetId="1" sqref="I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J4" start="0" length="0">
      <dxf>
        <font>
          <sz val="8"/>
          <color indexed="8"/>
        </font>
        <numFmt numFmtId="4" formatCode="#,##0.00"/>
        <alignment vertical="center" readingOrder="0"/>
        <border outline="0">
          <left style="thin">
            <color indexed="64"/>
          </left>
          <right style="thin">
            <color indexed="64"/>
          </right>
          <top style="thin">
            <color indexed="64"/>
          </top>
          <bottom style="thin">
            <color indexed="64"/>
          </bottom>
        </border>
      </dxf>
    </rfmt>
    <rfmt sheetId="1" sqref="K4" start="0" length="0">
      <dxf>
        <font>
          <b/>
          <sz val="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202" sId="1" ref="A4:XFD4" action="deleteRow">
    <undo index="0" exp="area" ref3D="1" dr="$A$14:$XFD$14" dn="Z_F65A869A_D90D_46A6_8C71_2F6396AF4A07_.wvu.Rows" sId="1"/>
    <undo index="0" exp="area" ref3D="1" dr="$A$14:$XFD$14" dn="Z_F18F783A_A325_4598_AC31_1C3281BF6D21_.wvu.Rows" sId="1"/>
    <undo index="0" exp="area" ref3D="1" dr="$A$14:$XFD$14" dn="Z_5CFBE383_92BC_4D16_888A_78399B3C7935_.wvu.Rows" sId="1"/>
    <undo index="0" exp="area" ref3D="1" dr="$A$14:$XFD$14" dn="Z_4662470D_D87E_4CEA_A9B7_180830F1944C_.wvu.Rows" sId="1"/>
    <rfmt sheetId="1" xfDxf="1" sqref="A4:XFD4" start="0" length="0">
      <dxf>
        <font>
          <sz val="8"/>
        </font>
      </dxf>
    </rfmt>
    <rfmt sheetId="1" sqref="A4" start="0" length="0">
      <dxf>
        <font>
          <sz val="8"/>
        </font>
        <alignment horizontal="center" vertical="center" wrapText="1" readingOrder="0"/>
        <border outline="0">
          <left style="thin">
            <color indexed="64"/>
          </left>
          <right style="thin">
            <color indexed="64"/>
          </right>
          <top style="thin">
            <color indexed="64"/>
          </top>
          <bottom style="thin">
            <color indexed="64"/>
          </bottom>
        </border>
      </dxf>
    </rfmt>
    <rfmt sheetId="1" sqref="B4" start="0" length="0">
      <dxf>
        <font>
          <b/>
          <sz val="7"/>
          <name val="Arial"/>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C4" start="0" length="0">
      <dxf>
        <font>
          <sz val="8"/>
          <name val="Arial"/>
          <scheme val="none"/>
        </font>
        <alignment horizontal="center" vertical="center" readingOrder="0"/>
        <border outline="0">
          <left style="thin">
            <color indexed="64"/>
          </left>
          <right style="thin">
            <color indexed="64"/>
          </right>
          <top style="thin">
            <color indexed="64"/>
          </top>
          <bottom style="thin">
            <color indexed="64"/>
          </bottom>
        </border>
      </dxf>
    </rfmt>
    <rfmt sheetId="1" sqref="D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E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F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G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H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I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J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K4" start="0" length="0">
      <dxf>
        <font>
          <b/>
          <sz val="8"/>
          <name val="Times New Roman"/>
          <scheme val="none"/>
        </font>
        <alignment horizontal="center" vertical="center" wrapText="1" readingOrder="0"/>
        <border outline="0">
          <left style="thin">
            <color indexed="64"/>
          </left>
          <right style="thin">
            <color indexed="64"/>
          </right>
          <top style="thin">
            <color indexed="64"/>
          </top>
        </border>
      </dxf>
    </rfmt>
  </rrc>
  <rrc rId="1203" sId="1" ref="A4:XFD4" action="deleteRow">
    <undo index="0" exp="area" ref3D="1" dr="$A$13:$XFD$13" dn="Z_F65A869A_D90D_46A6_8C71_2F6396AF4A07_.wvu.Rows" sId="1"/>
    <undo index="0" exp="area" ref3D="1" dr="$A$13:$XFD$13" dn="Z_F18F783A_A325_4598_AC31_1C3281BF6D21_.wvu.Rows" sId="1"/>
    <undo index="0" exp="area" ref3D="1" dr="$A$13:$XFD$13" dn="Z_5CFBE383_92BC_4D16_888A_78399B3C7935_.wvu.Rows" sId="1"/>
    <undo index="0" exp="area" ref3D="1" dr="$A$13:$XFD$13" dn="Z_4662470D_D87E_4CEA_A9B7_180830F1944C_.wvu.Rows" sId="1"/>
    <rfmt sheetId="1" xfDxf="1" sqref="A4:XFD4" start="0" length="0">
      <dxf>
        <font>
          <sz val="8"/>
        </font>
      </dxf>
    </rfmt>
    <rfmt sheetId="1" sqref="A4" start="0" length="0">
      <dxf>
        <font>
          <sz val="8"/>
        </font>
        <alignment horizontal="center" vertical="center" wrapText="1" readingOrder="0"/>
        <border outline="0">
          <left style="thin">
            <color indexed="64"/>
          </left>
          <right style="thin">
            <color indexed="64"/>
          </right>
          <top style="thin">
            <color indexed="64"/>
          </top>
          <bottom style="thin">
            <color indexed="64"/>
          </bottom>
        </border>
      </dxf>
    </rfmt>
    <rfmt sheetId="1" sqref="B4" start="0" length="0">
      <dxf>
        <font>
          <b/>
          <sz val="7"/>
          <name val="Arial"/>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C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D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E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F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G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H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I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J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K4" start="0" length="0">
      <dxf>
        <font>
          <b/>
          <sz val="8"/>
          <name val="Times New Roman"/>
          <scheme val="none"/>
        </font>
        <alignment horizontal="center" vertical="center" wrapText="1" readingOrder="0"/>
        <border outline="0">
          <left style="thin">
            <color indexed="64"/>
          </left>
          <right style="thin">
            <color indexed="64"/>
          </right>
          <top style="thin">
            <color indexed="64"/>
          </top>
        </border>
      </dxf>
    </rfmt>
  </rrc>
  <rrc rId="1204" sId="1" ref="A4:XFD4" action="deleteRow">
    <undo index="0" exp="area" ref3D="1" dr="$A$12:$XFD$12" dn="Z_F65A869A_D90D_46A6_8C71_2F6396AF4A07_.wvu.Rows" sId="1"/>
    <undo index="0" exp="area" ref3D="1" dr="$A$12:$XFD$12" dn="Z_F18F783A_A325_4598_AC31_1C3281BF6D21_.wvu.Rows" sId="1"/>
    <undo index="0" exp="area" ref3D="1" dr="$A$12:$XFD$12" dn="Z_5CFBE383_92BC_4D16_888A_78399B3C7935_.wvu.Rows" sId="1"/>
    <undo index="0" exp="area" ref3D="1" dr="$A$12:$XFD$12" dn="Z_4662470D_D87E_4CEA_A9B7_180830F1944C_.wvu.Rows" sId="1"/>
    <rfmt sheetId="1" xfDxf="1" sqref="A4:XFD4" start="0" length="0">
      <dxf>
        <font>
          <sz val="8"/>
        </font>
      </dxf>
    </rfmt>
    <rfmt sheetId="1" sqref="A4" start="0" length="0">
      <dxf>
        <font>
          <sz val="8"/>
        </font>
        <alignment horizontal="center" vertical="center" wrapText="1" readingOrder="0"/>
        <border outline="0">
          <left style="thin">
            <color indexed="64"/>
          </left>
          <right style="thin">
            <color indexed="64"/>
          </right>
          <top style="thin">
            <color indexed="64"/>
          </top>
          <bottom style="thin">
            <color indexed="64"/>
          </bottom>
        </border>
      </dxf>
    </rfmt>
    <rfmt sheetId="1" sqref="B4" start="0" length="0">
      <dxf>
        <font>
          <sz val="7"/>
          <name val="Arial"/>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C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D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E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F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G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H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I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J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K4" start="0" length="0">
      <dxf>
        <font>
          <b/>
          <sz val="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205" sId="1" ref="A4:XFD4" action="deleteRow">
    <undo index="0" exp="area" ref3D="1" dr="$A$11:$XFD$11" dn="Z_F65A869A_D90D_46A6_8C71_2F6396AF4A07_.wvu.Rows" sId="1"/>
    <undo index="0" exp="area" ref3D="1" dr="$A$11:$XFD$11" dn="Z_F18F783A_A325_4598_AC31_1C3281BF6D21_.wvu.Rows" sId="1"/>
    <undo index="0" exp="area" ref3D="1" dr="$A$11:$XFD$11" dn="Z_5CFBE383_92BC_4D16_888A_78399B3C7935_.wvu.Rows" sId="1"/>
    <undo index="0" exp="area" ref3D="1" dr="$A$11:$XFD$11" dn="Z_4662470D_D87E_4CEA_A9B7_180830F1944C_.wvu.Rows" sId="1"/>
    <rfmt sheetId="1" xfDxf="1" sqref="A4:XFD4" start="0" length="0">
      <dxf>
        <font>
          <sz val="8"/>
        </font>
      </dxf>
    </rfmt>
    <rfmt sheetId="1" sqref="A4" start="0" length="0">
      <dxf>
        <font>
          <sz val="8"/>
        </font>
        <alignment horizontal="center" vertical="center" wrapText="1" readingOrder="0"/>
        <border outline="0">
          <left style="thin">
            <color indexed="64"/>
          </left>
          <right style="thin">
            <color indexed="64"/>
          </right>
          <top style="thin">
            <color indexed="64"/>
          </top>
          <bottom style="thin">
            <color indexed="64"/>
          </bottom>
        </border>
      </dxf>
    </rfmt>
    <rfmt sheetId="1" sqref="B4" start="0" length="0">
      <dxf>
        <font>
          <b/>
          <sz val="7"/>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D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E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F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G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H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I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J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K4" start="0" length="0">
      <dxf>
        <font>
          <b/>
          <sz val="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206" sId="1" ref="A4:XFD4" action="deleteRow">
    <undo index="0" exp="area" ref3D="1" dr="$A$10:$XFD$10" dn="Z_F65A869A_D90D_46A6_8C71_2F6396AF4A07_.wvu.Rows" sId="1"/>
    <undo index="0" exp="area" ref3D="1" dr="$A$10:$XFD$10" dn="Z_F18F783A_A325_4598_AC31_1C3281BF6D21_.wvu.Rows" sId="1"/>
    <undo index="0" exp="area" ref3D="1" dr="$A$10:$XFD$10" dn="Z_5CFBE383_92BC_4D16_888A_78399B3C7935_.wvu.Rows" sId="1"/>
    <undo index="0" exp="area" ref3D="1" dr="$A$10:$XFD$10" dn="Z_4662470D_D87E_4CEA_A9B7_180830F1944C_.wvu.Rows" sId="1"/>
    <rfmt sheetId="1" xfDxf="1" sqref="A4:XFD4" start="0" length="0">
      <dxf>
        <font>
          <sz val="8"/>
        </font>
      </dxf>
    </rfmt>
    <rfmt sheetId="1" sqref="A4" start="0" length="0">
      <dxf>
        <font>
          <sz val="8"/>
        </font>
        <alignment horizontal="center" vertical="center" wrapText="1" readingOrder="0"/>
        <border outline="0">
          <left style="thin">
            <color indexed="64"/>
          </left>
          <right style="thin">
            <color indexed="64"/>
          </right>
          <top style="thin">
            <color indexed="64"/>
          </top>
          <bottom style="thin">
            <color indexed="64"/>
          </bottom>
        </border>
      </dxf>
    </rfmt>
    <rfmt sheetId="1" sqref="B4" start="0" length="0">
      <dxf>
        <font>
          <b/>
          <sz val="7"/>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dxf>
    </rfmt>
    <rfmt sheetId="1" sqref="C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D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E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F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G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rder>
      </dxf>
    </rfmt>
    <rfmt sheetId="1" sqref="H4" start="0" length="0">
      <dxf>
        <font>
          <sz val="8"/>
          <color theme="1"/>
          <name val="Arial"/>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I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J4" start="0" length="0">
      <dxf>
        <font>
          <sz val="8"/>
          <color theme="1"/>
          <name val="Arial"/>
          <scheme val="none"/>
        </font>
        <numFmt numFmtId="4" formatCode="#,##0.00"/>
        <alignment vertical="center" wrapText="1" readingOrder="0"/>
        <border outline="0">
          <left style="thin">
            <color indexed="64"/>
          </left>
          <right style="thin">
            <color indexed="64"/>
          </right>
          <top style="thin">
            <color indexed="64"/>
          </top>
          <bottom style="thin">
            <color indexed="64"/>
          </bottom>
        </border>
      </dxf>
    </rfmt>
    <rfmt sheetId="1" sqref="K4" start="0" length="0">
      <dxf>
        <font>
          <b/>
          <sz val="8"/>
          <name val="Times New Roman"/>
          <scheme val="none"/>
        </font>
        <alignment horizontal="center" vertical="center" wrapText="1" readingOrder="0"/>
        <border outline="0">
          <left style="thin">
            <color indexed="64"/>
          </left>
          <right style="thin">
            <color indexed="64"/>
          </right>
          <top style="thin">
            <color indexed="64"/>
          </top>
        </border>
      </dxf>
    </rfmt>
  </rrc>
  <rrc rId="1207" sId="1" ref="A4:XFD4" action="deleteRow">
    <undo index="0" exp="area" ref3D="1" dr="$A$9:$XFD$9" dn="Z_F65A869A_D90D_46A6_8C71_2F6396AF4A07_.wvu.Rows" sId="1"/>
    <undo index="0" exp="area" ref3D="1" dr="$A$9:$XFD$9" dn="Z_F18F783A_A325_4598_AC31_1C3281BF6D21_.wvu.Rows" sId="1"/>
    <undo index="0" exp="area" ref3D="1" dr="$A$9:$XFD$9" dn="Z_5CFBE383_92BC_4D16_888A_78399B3C7935_.wvu.Rows" sId="1"/>
    <undo index="0" exp="area" ref3D="1" dr="$A$9:$XFD$9" dn="Z_4662470D_D87E_4CEA_A9B7_180830F1944C_.wvu.Rows" sId="1"/>
    <rfmt sheetId="1" xfDxf="1" sqref="A4:XFD4" start="0" length="0">
      <dxf>
        <font>
          <sz val="8"/>
        </font>
        <alignment horizontal="center" readingOrder="0"/>
      </dxf>
    </rfmt>
    <rfmt sheetId="1" sqref="A4" start="0" length="0">
      <dxf>
        <fill>
          <patternFill patternType="solid">
            <bgColor theme="0"/>
          </patternFill>
        </fill>
        <border outline="0">
          <left style="thin">
            <color indexed="64"/>
          </left>
          <right style="thin">
            <color indexed="64"/>
          </right>
          <top style="thin">
            <color indexed="64"/>
          </top>
        </border>
      </dxf>
    </rfmt>
    <rfmt sheetId="1" sqref="B4" start="0" length="0">
      <dxf>
        <font>
          <sz val="7"/>
          <name val="Arial"/>
          <scheme val="none"/>
        </font>
        <fill>
          <patternFill patternType="solid">
            <bgColor theme="0"/>
          </patternFill>
        </fill>
        <alignment horizontal="left" wrapText="1" readingOrder="0"/>
        <border outline="0">
          <left style="thin">
            <color indexed="64"/>
          </left>
          <right style="thin">
            <color indexed="64"/>
          </right>
          <top style="thin">
            <color indexed="64"/>
          </top>
        </border>
      </dxf>
    </rfmt>
    <rfmt sheetId="1" sqref="C4" start="0" length="0">
      <dxf>
        <font>
          <sz val="8"/>
          <name val="Arial"/>
          <scheme val="none"/>
        </font>
        <fill>
          <patternFill patternType="solid">
            <bgColor theme="0"/>
          </patternFill>
        </fill>
        <border outline="0">
          <left style="thin">
            <color indexed="64"/>
          </left>
          <right style="thin">
            <color indexed="64"/>
          </right>
          <top style="thin">
            <color indexed="64"/>
          </top>
        </border>
      </dxf>
    </rfmt>
    <rfmt sheetId="1" sqref="D4" start="0" length="0">
      <dxf>
        <font>
          <sz val="10"/>
          <color auto="1"/>
          <name val="Arial CE"/>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fill>
          <patternFill patternType="solid">
            <bgColor theme="0"/>
          </patternFill>
        </fill>
        <border outline="0">
          <left style="thin">
            <color indexed="64"/>
          </left>
          <right style="thin">
            <color indexed="64"/>
          </right>
          <top style="thin">
            <color indexed="64"/>
          </top>
        </border>
      </dxf>
    </rfmt>
    <rfmt sheetId="1" sqref="F4" start="0" length="0">
      <dxf>
        <font>
          <sz val="10"/>
          <color auto="1"/>
          <name val="Arial CE"/>
          <scheme val="none"/>
        </font>
        <numFmt numFmtId="2" formatCode="0.00"/>
        <fill>
          <patternFill patternType="solid">
            <bgColor theme="0"/>
          </patternFill>
        </fill>
        <border outline="0">
          <left style="thin">
            <color indexed="64"/>
          </left>
          <top style="thin">
            <color indexed="64"/>
          </top>
        </border>
      </dxf>
    </rfmt>
    <rfmt sheetId="1" sqref="G4" start="0" length="0">
      <dxf>
        <font>
          <sz val="8"/>
          <color theme="1"/>
          <name val="Arial"/>
          <scheme val="none"/>
        </font>
        <numFmt numFmtId="4" formatCode="#,##0.00"/>
        <alignment horizontal="general" wrapText="1" readingOrder="0"/>
        <border outline="0">
          <left style="thin">
            <color indexed="64"/>
          </left>
          <right style="thin">
            <color indexed="64"/>
          </right>
        </border>
      </dxf>
    </rfmt>
    <rfmt sheetId="1" sqref="H4" start="0" length="0">
      <dxf>
        <font>
          <sz val="8"/>
        </font>
        <fill>
          <patternFill patternType="solid">
            <bgColor theme="0"/>
          </patternFill>
        </fill>
        <border outline="0">
          <right style="thin">
            <color indexed="64"/>
          </right>
          <top style="thin">
            <color indexed="64"/>
          </top>
        </border>
      </dxf>
    </rfmt>
    <rfmt sheetId="1" sqref="I4" start="0" length="0">
      <dxf>
        <font>
          <sz val="8"/>
        </font>
        <numFmt numFmtId="4" formatCode="#,##0.00"/>
        <fill>
          <patternFill patternType="solid">
            <bgColor theme="0"/>
          </patternFill>
        </fill>
        <alignment horizontal="right" readingOrder="0"/>
        <border outline="0">
          <left style="thin">
            <color indexed="64"/>
          </left>
          <right style="thin">
            <color indexed="64"/>
          </right>
          <top style="thin">
            <color indexed="64"/>
          </top>
        </border>
      </dxf>
    </rfmt>
    <rfmt sheetId="1" sqref="J4" start="0" length="0">
      <dxf>
        <font>
          <sz val="8"/>
        </font>
        <numFmt numFmtId="4" formatCode="#,##0.00"/>
        <fill>
          <patternFill patternType="solid">
            <bgColor theme="0"/>
          </patternFill>
        </fill>
        <alignment horizontal="right" readingOrder="0"/>
        <border outline="0">
          <left style="thin">
            <color indexed="64"/>
          </left>
          <right style="thin">
            <color indexed="64"/>
          </right>
          <top style="thin">
            <color indexed="64"/>
          </top>
        </border>
      </dxf>
    </rfmt>
    <rfmt sheetId="1" sqref="K4" start="0" length="0">
      <dxf>
        <font>
          <b/>
          <sz val="8"/>
          <name val="Times New Roman"/>
          <scheme val="none"/>
        </font>
        <fill>
          <patternFill patternType="solid">
            <bgColor theme="0"/>
          </patternFill>
        </fill>
        <alignment wrapText="1" readingOrder="0"/>
        <border outline="0">
          <left style="thin">
            <color indexed="64"/>
          </left>
          <right style="thin">
            <color indexed="64"/>
          </right>
          <top style="thin">
            <color indexed="64"/>
          </top>
        </border>
      </dxf>
    </rfmt>
  </rrc>
  <rrc rId="1208" sId="1" ref="A4:XFD4" action="deleteRow">
    <undo index="0" exp="area" ref3D="1" dr="$A$8:$XFD$8" dn="Z_F65A869A_D90D_46A6_8C71_2F6396AF4A07_.wvu.Rows" sId="1"/>
    <undo index="0" exp="area" ref3D="1" dr="$A$8:$XFD$8" dn="Z_F18F783A_A325_4598_AC31_1C3281BF6D21_.wvu.Rows" sId="1"/>
    <undo index="0" exp="area" ref3D="1" dr="$A$8:$XFD$8" dn="Z_5CFBE383_92BC_4D16_888A_78399B3C7935_.wvu.Rows" sId="1"/>
    <undo index="0" exp="area" ref3D="1" dr="$A$8:$XFD$8" dn="Z_4662470D_D87E_4CEA_A9B7_180830F1944C_.wvu.Rows" sId="1"/>
    <rfmt sheetId="1" xfDxf="1" sqref="A4:XFD4" start="0" length="0">
      <dxf>
        <font>
          <sz val="8"/>
        </font>
        <alignment horizontal="center" readingOrder="0"/>
      </dxf>
    </rfmt>
    <rfmt sheetId="1" sqref="A4" start="0" length="0">
      <dxf>
        <fill>
          <patternFill patternType="solid">
            <bgColor theme="0"/>
          </patternFill>
        </fill>
        <border outline="0">
          <left style="thin">
            <color indexed="64"/>
          </left>
          <right style="thin">
            <color indexed="64"/>
          </right>
        </border>
      </dxf>
    </rfmt>
    <rfmt sheetId="1" sqref="B4" start="0" length="0">
      <dxf>
        <font>
          <sz val="7"/>
          <name val="Arial"/>
          <scheme val="none"/>
        </font>
        <fill>
          <patternFill patternType="solid">
            <bgColor theme="0"/>
          </patternFill>
        </fill>
        <alignment horizontal="left" wrapText="1" readingOrder="0"/>
        <border outline="0">
          <left style="thin">
            <color indexed="64"/>
          </left>
          <right style="thin">
            <color indexed="64"/>
          </right>
        </border>
      </dxf>
    </rfmt>
    <rfmt sheetId="1" sqref="C4" start="0" length="0">
      <dxf>
        <font>
          <sz val="8"/>
          <name val="Arial"/>
          <scheme val="none"/>
        </font>
        <fill>
          <patternFill patternType="solid">
            <bgColor theme="0"/>
          </patternFill>
        </fill>
        <border outline="0">
          <left style="thin">
            <color indexed="64"/>
          </left>
          <right style="thin">
            <color indexed="64"/>
          </right>
        </border>
      </dxf>
    </rfmt>
    <rfmt sheetId="1" sqref="D4" start="0" length="0">
      <dxf>
        <font>
          <sz val="10"/>
          <color auto="1"/>
          <name val="Arial CE"/>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fill>
          <patternFill patternType="solid">
            <bgColor theme="0"/>
          </patternFill>
        </fill>
        <border outline="0">
          <left style="thin">
            <color indexed="64"/>
          </left>
          <right style="thin">
            <color indexed="64"/>
          </right>
        </border>
      </dxf>
    </rfmt>
    <rfmt sheetId="1" sqref="F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G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4" start="0" length="0">
      <dxf>
        <font>
          <sz val="8"/>
        </font>
        <fill>
          <patternFill patternType="solid">
            <bgColor theme="0"/>
          </patternFill>
        </fill>
        <border outline="0">
          <left style="thin">
            <color indexed="64"/>
          </left>
          <right style="thin">
            <color indexed="64"/>
          </right>
        </border>
      </dxf>
    </rfmt>
    <rfmt sheetId="1" sqref="I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J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K4" start="0" length="0">
      <dxf>
        <font>
          <b/>
          <sz val="8"/>
          <name val="Times New Roman"/>
          <scheme val="none"/>
        </font>
        <fill>
          <patternFill patternType="solid">
            <bgColor theme="0"/>
          </patternFill>
        </fill>
        <border outline="0">
          <left style="thin">
            <color indexed="64"/>
          </left>
          <right style="thin">
            <color indexed="64"/>
          </right>
        </border>
      </dxf>
    </rfmt>
  </rrc>
  <rrc rId="1209" sId="1" ref="A4:XFD4" action="deleteRow">
    <undo index="0" exp="area" ref3D="1" dr="$A$7:$XFD$7" dn="Z_F65A869A_D90D_46A6_8C71_2F6396AF4A07_.wvu.Rows" sId="1"/>
    <undo index="0" exp="area" ref3D="1" dr="$A$7:$XFD$7" dn="Z_F18F783A_A325_4598_AC31_1C3281BF6D21_.wvu.Rows" sId="1"/>
    <undo index="0" exp="area" ref3D="1" dr="$A$7:$XFD$7" dn="Z_5CFBE383_92BC_4D16_888A_78399B3C7935_.wvu.Rows" sId="1"/>
    <undo index="0" exp="area" ref3D="1" dr="$A$7:$XFD$7" dn="Z_4662470D_D87E_4CEA_A9B7_180830F1944C_.wvu.Rows" sId="1"/>
    <rfmt sheetId="1" xfDxf="1" sqref="A4:XFD4" start="0" length="0">
      <dxf>
        <font>
          <sz val="8"/>
        </font>
        <alignment horizontal="center" readingOrder="0"/>
      </dxf>
    </rfmt>
    <rfmt sheetId="1" sqref="A4" start="0" length="0">
      <dxf>
        <fill>
          <patternFill patternType="solid">
            <bgColor theme="0"/>
          </patternFill>
        </fill>
        <border outline="0">
          <left style="thin">
            <color indexed="64"/>
          </left>
          <right style="thin">
            <color indexed="64"/>
          </right>
        </border>
      </dxf>
    </rfmt>
    <rfmt sheetId="1" sqref="B4" start="0" length="0">
      <dxf>
        <font>
          <sz val="7"/>
          <name val="Arial"/>
          <scheme val="none"/>
        </font>
        <alignment horizontal="left" wrapText="1" readingOrder="0"/>
        <border outline="0">
          <left style="thin">
            <color indexed="64"/>
          </left>
          <right style="thin">
            <color indexed="64"/>
          </right>
          <top style="thin">
            <color indexed="64"/>
          </top>
          <bottom style="thin">
            <color indexed="64"/>
          </bottom>
        </border>
      </dxf>
    </rfmt>
    <rfmt sheetId="1" sqref="C4" start="0" length="0">
      <dxf>
        <font>
          <sz val="8"/>
          <name val="Arial"/>
          <scheme val="none"/>
        </font>
        <fill>
          <patternFill patternType="solid">
            <bgColor theme="0"/>
          </patternFill>
        </fill>
        <border outline="0">
          <left style="thin">
            <color indexed="64"/>
          </left>
          <right style="thin">
            <color indexed="64"/>
          </right>
        </border>
      </dxf>
    </rfmt>
    <rfmt sheetId="1" sqref="D4" start="0" length="0">
      <dxf>
        <font>
          <sz val="10"/>
          <color auto="1"/>
          <name val="Arial CE"/>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fill>
          <patternFill patternType="solid">
            <bgColor theme="0"/>
          </patternFill>
        </fill>
        <border outline="0">
          <left style="thin">
            <color indexed="64"/>
          </left>
          <right style="thin">
            <color indexed="64"/>
          </right>
        </border>
      </dxf>
    </rfmt>
    <rfmt sheetId="1" sqref="F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G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4" start="0" length="0">
      <dxf>
        <font>
          <sz val="8"/>
        </font>
        <fill>
          <patternFill patternType="solid">
            <bgColor theme="0"/>
          </patternFill>
        </fill>
        <border outline="0">
          <left style="thin">
            <color indexed="64"/>
          </left>
          <right style="thin">
            <color indexed="64"/>
          </right>
        </border>
      </dxf>
    </rfmt>
    <rfmt sheetId="1" sqref="I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J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K4" start="0" length="0">
      <dxf>
        <font>
          <b/>
          <sz val="8"/>
          <name val="Times New Roman"/>
          <scheme val="none"/>
        </font>
        <fill>
          <patternFill patternType="solid">
            <bgColor theme="0"/>
          </patternFill>
        </fill>
        <border outline="0">
          <left style="thin">
            <color indexed="64"/>
          </left>
          <right style="thin">
            <color indexed="64"/>
          </right>
        </border>
      </dxf>
    </rfmt>
  </rrc>
  <rrc rId="1210" sId="1" ref="A4:XFD4" action="deleteRow">
    <undo index="0" exp="area" ref3D="1" dr="$A$6:$XFD$6" dn="Z_F65A869A_D90D_46A6_8C71_2F6396AF4A07_.wvu.Rows" sId="1"/>
    <undo index="0" exp="area" ref3D="1" dr="$A$6:$XFD$6" dn="Z_F18F783A_A325_4598_AC31_1C3281BF6D21_.wvu.Rows" sId="1"/>
    <undo index="0" exp="area" ref3D="1" dr="$A$6:$XFD$6" dn="Z_5CFBE383_92BC_4D16_888A_78399B3C7935_.wvu.Rows" sId="1"/>
    <undo index="0" exp="area" ref3D="1" dr="$A$6:$XFD$6" dn="Z_4662470D_D87E_4CEA_A9B7_180830F1944C_.wvu.Rows" sId="1"/>
    <rfmt sheetId="1" xfDxf="1" sqref="A4:XFD4" start="0" length="0">
      <dxf>
        <font>
          <sz val="8"/>
        </font>
        <alignment horizontal="center" readingOrder="0"/>
      </dxf>
    </rfmt>
    <rfmt sheetId="1" sqref="A4" start="0" length="0">
      <dxf>
        <fill>
          <patternFill patternType="solid">
            <bgColor theme="0"/>
          </patternFill>
        </fill>
        <border outline="0">
          <left style="thin">
            <color indexed="64"/>
          </left>
          <right style="thin">
            <color indexed="64"/>
          </right>
        </border>
      </dxf>
    </rfmt>
    <rfmt sheetId="1" sqref="B4" start="0" length="0">
      <dxf>
        <font>
          <sz val="7"/>
          <name val="Arial"/>
          <scheme val="none"/>
        </font>
        <alignment horizontal="left" wrapText="1" readingOrder="0"/>
        <border outline="0">
          <left style="thin">
            <color indexed="64"/>
          </left>
          <right style="thin">
            <color indexed="64"/>
          </right>
          <top style="thin">
            <color indexed="64"/>
          </top>
          <bottom style="thin">
            <color indexed="64"/>
          </bottom>
        </border>
      </dxf>
    </rfmt>
    <rfmt sheetId="1" sqref="C4" start="0" length="0">
      <dxf>
        <font>
          <sz val="8"/>
          <name val="Arial"/>
          <scheme val="none"/>
        </font>
        <fill>
          <patternFill patternType="solid">
            <bgColor theme="0"/>
          </patternFill>
        </fill>
        <border outline="0">
          <left style="thin">
            <color indexed="64"/>
          </left>
          <right style="thin">
            <color indexed="64"/>
          </right>
        </border>
      </dxf>
    </rfmt>
    <rfmt sheetId="1" sqref="D4" start="0" length="0">
      <dxf>
        <font>
          <sz val="10"/>
          <color auto="1"/>
          <name val="Arial CE"/>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fill>
          <patternFill patternType="solid">
            <bgColor theme="0"/>
          </patternFill>
        </fill>
        <border outline="0">
          <left style="thin">
            <color indexed="64"/>
          </left>
          <right style="thin">
            <color indexed="64"/>
          </right>
        </border>
      </dxf>
    </rfmt>
    <rfmt sheetId="1" sqref="F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G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4" start="0" length="0">
      <dxf>
        <font>
          <sz val="8"/>
        </font>
        <fill>
          <patternFill patternType="solid">
            <bgColor theme="0"/>
          </patternFill>
        </fill>
        <border outline="0">
          <left style="thin">
            <color indexed="64"/>
          </left>
          <right style="thin">
            <color indexed="64"/>
          </right>
        </border>
      </dxf>
    </rfmt>
    <rfmt sheetId="1" sqref="I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J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K4" start="0" length="0">
      <dxf>
        <font>
          <b/>
          <sz val="8"/>
          <name val="Times New Roman"/>
          <scheme val="none"/>
        </font>
        <fill>
          <patternFill patternType="solid">
            <bgColor theme="0"/>
          </patternFill>
        </fill>
        <border outline="0">
          <left style="thin">
            <color indexed="64"/>
          </left>
          <right style="thin">
            <color indexed="64"/>
          </right>
        </border>
      </dxf>
    </rfmt>
  </rrc>
  <rrc rId="1211" sId="1" ref="A4:XFD4" action="deleteRow">
    <undo index="0" exp="area" ref3D="1" dr="$A$5:$XFD$5" dn="Z_F65A869A_D90D_46A6_8C71_2F6396AF4A07_.wvu.Rows" sId="1"/>
    <undo index="0" exp="area" ref3D="1" dr="$A$5:$XFD$5" dn="Z_F18F783A_A325_4598_AC31_1C3281BF6D21_.wvu.Rows" sId="1"/>
    <undo index="0" exp="area" ref3D="1" dr="$A$5:$XFD$5" dn="Z_5CFBE383_92BC_4D16_888A_78399B3C7935_.wvu.Rows" sId="1"/>
    <undo index="0" exp="area" ref3D="1" dr="$A$5:$XFD$5" dn="Z_4662470D_D87E_4CEA_A9B7_180830F1944C_.wvu.Rows" sId="1"/>
    <rfmt sheetId="1" xfDxf="1" sqref="A4:XFD4" start="0" length="0">
      <dxf>
        <font>
          <sz val="8"/>
        </font>
        <alignment horizontal="center" readingOrder="0"/>
      </dxf>
    </rfmt>
    <rfmt sheetId="1" sqref="A4" start="0" length="0">
      <dxf>
        <fill>
          <patternFill patternType="solid">
            <bgColor theme="0"/>
          </patternFill>
        </fill>
        <border outline="0">
          <left style="thin">
            <color indexed="64"/>
          </left>
          <right style="thin">
            <color indexed="64"/>
          </right>
        </border>
      </dxf>
    </rfmt>
    <rfmt sheetId="1" sqref="B4" start="0" length="0">
      <dxf>
        <font>
          <sz val="7"/>
          <name val="Arial"/>
          <scheme val="none"/>
        </font>
        <fill>
          <patternFill patternType="solid">
            <bgColor theme="0"/>
          </patternFill>
        </fill>
        <alignment horizontal="left" wrapText="1" readingOrder="0"/>
        <border outline="0">
          <left style="thin">
            <color indexed="64"/>
          </left>
          <right style="thin">
            <color indexed="64"/>
          </right>
        </border>
      </dxf>
    </rfmt>
    <rfmt sheetId="1" sqref="C4" start="0" length="0">
      <dxf>
        <font>
          <sz val="8"/>
          <name val="Arial"/>
          <scheme val="none"/>
        </font>
        <fill>
          <patternFill patternType="solid">
            <bgColor theme="0"/>
          </patternFill>
        </fill>
        <border outline="0">
          <left style="thin">
            <color indexed="64"/>
          </left>
          <right style="thin">
            <color indexed="64"/>
          </right>
        </border>
      </dxf>
    </rfmt>
    <rfmt sheetId="1" sqref="D4" start="0" length="0">
      <dxf>
        <font>
          <sz val="10"/>
          <color auto="1"/>
          <name val="Arial CE"/>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fill>
          <patternFill patternType="solid">
            <bgColor theme="0"/>
          </patternFill>
        </fill>
        <border outline="0">
          <left style="thin">
            <color indexed="64"/>
          </left>
          <right style="thin">
            <color indexed="64"/>
          </right>
        </border>
      </dxf>
    </rfmt>
    <rfmt sheetId="1" sqref="F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G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4" start="0" length="0">
      <dxf>
        <font>
          <sz val="8"/>
        </font>
        <fill>
          <patternFill patternType="solid">
            <bgColor theme="0"/>
          </patternFill>
        </fill>
        <border outline="0">
          <left style="thin">
            <color indexed="64"/>
          </left>
          <right style="thin">
            <color indexed="64"/>
          </right>
        </border>
      </dxf>
    </rfmt>
    <rfmt sheetId="1" sqref="I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J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K4" start="0" length="0">
      <dxf>
        <font>
          <b/>
          <sz val="8"/>
          <name val="Times New Roman"/>
          <scheme val="none"/>
        </font>
        <fill>
          <patternFill patternType="solid">
            <bgColor theme="0"/>
          </patternFill>
        </fill>
        <border outline="0">
          <left style="thin">
            <color indexed="64"/>
          </left>
          <right style="thin">
            <color indexed="64"/>
          </right>
        </border>
      </dxf>
    </rfmt>
  </rrc>
  <rrc rId="1212" sId="1" ref="A4:XFD4" action="deleteRow">
    <undo index="0" exp="area" ref3D="1" dr="$A$4:$XFD$4" dn="Z_F65A869A_D90D_46A6_8C71_2F6396AF4A07_.wvu.Rows" sId="1"/>
    <undo index="0" exp="area" ref3D="1" dr="$A$4:$XFD$4" dn="Z_F18F783A_A325_4598_AC31_1C3281BF6D21_.wvu.Rows" sId="1"/>
    <undo index="0" exp="area" ref3D="1" dr="$A$4:$XFD$4" dn="Z_5CFBE383_92BC_4D16_888A_78399B3C7935_.wvu.Rows" sId="1"/>
    <undo index="0" exp="area" ref3D="1" dr="$A$4:$XFD$4" dn="Z_4662470D_D87E_4CEA_A9B7_180830F1944C_.wvu.Rows" sId="1"/>
    <rfmt sheetId="1" xfDxf="1" sqref="A4:XFD4" start="0" length="0">
      <dxf>
        <font>
          <sz val="8"/>
        </font>
        <alignment horizontal="center" readingOrder="0"/>
      </dxf>
    </rfmt>
    <rfmt sheetId="1" sqref="A4" start="0" length="0">
      <dxf>
        <fill>
          <patternFill patternType="solid">
            <bgColor theme="0"/>
          </patternFill>
        </fill>
        <border outline="0">
          <left style="thin">
            <color indexed="64"/>
          </left>
          <right style="thin">
            <color indexed="64"/>
          </right>
        </border>
      </dxf>
    </rfmt>
    <rfmt sheetId="1" sqref="B4" start="0" length="0">
      <dxf>
        <font>
          <b/>
          <sz val="7"/>
          <name val="Arial"/>
          <scheme val="none"/>
        </font>
        <fill>
          <patternFill patternType="solid">
            <bgColor theme="0"/>
          </patternFill>
        </fill>
        <alignment horizontal="left" wrapText="1" readingOrder="0"/>
        <border outline="0">
          <left style="thin">
            <color indexed="64"/>
          </left>
          <right style="thin">
            <color indexed="64"/>
          </right>
        </border>
      </dxf>
    </rfmt>
    <rfmt sheetId="1" sqref="C4" start="0" length="0">
      <dxf>
        <font>
          <sz val="8"/>
          <name val="Arial"/>
          <scheme val="none"/>
        </font>
        <fill>
          <patternFill patternType="solid">
            <bgColor theme="0"/>
          </patternFill>
        </fill>
        <border outline="0">
          <left style="thin">
            <color indexed="64"/>
          </left>
          <right style="thin">
            <color indexed="64"/>
          </right>
        </border>
      </dxf>
    </rfmt>
    <rfmt sheetId="1" sqref="D4" start="0" length="0">
      <dxf>
        <font>
          <sz val="10"/>
          <color auto="1"/>
          <name val="Arial CE"/>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fill>
          <patternFill patternType="solid">
            <bgColor theme="0"/>
          </patternFill>
        </fill>
        <border outline="0">
          <left style="thin">
            <color indexed="64"/>
          </left>
          <right style="thin">
            <color indexed="64"/>
          </right>
        </border>
      </dxf>
    </rfmt>
    <rfmt sheetId="1" sqref="F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G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4" start="0" length="0">
      <dxf>
        <font>
          <sz val="8"/>
        </font>
        <fill>
          <patternFill patternType="solid">
            <bgColor theme="0"/>
          </patternFill>
        </fill>
        <border outline="0">
          <left style="thin">
            <color indexed="64"/>
          </left>
          <right style="thin">
            <color indexed="64"/>
          </right>
        </border>
      </dxf>
    </rfmt>
    <rfmt sheetId="1" sqref="I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J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K4" start="0" length="0">
      <dxf>
        <font>
          <b/>
          <sz val="8"/>
          <name val="Times New Roman"/>
          <scheme val="none"/>
        </font>
        <fill>
          <patternFill patternType="solid">
            <bgColor theme="0"/>
          </patternFill>
        </fill>
        <border outline="0">
          <left style="thin">
            <color indexed="64"/>
          </left>
          <right style="thin">
            <color indexed="64"/>
          </right>
        </border>
      </dxf>
    </rfmt>
  </rrc>
  <rrc rId="1213" sId="1" ref="A4:XFD4" action="deleteRow">
    <rfmt sheetId="1" xfDxf="1" sqref="A4:XFD4" start="0" length="0">
      <dxf>
        <font>
          <sz val="8"/>
        </font>
        <alignment horizontal="center" readingOrder="0"/>
      </dxf>
    </rfmt>
    <rfmt sheetId="1" sqref="A4" start="0" length="0">
      <dxf>
        <fill>
          <patternFill patternType="solid">
            <bgColor theme="0"/>
          </patternFill>
        </fill>
        <border outline="0">
          <left style="thin">
            <color indexed="64"/>
          </left>
          <right style="thin">
            <color indexed="64"/>
          </right>
        </border>
      </dxf>
    </rfmt>
    <rfmt sheetId="1" sqref="B4" start="0" length="0">
      <dxf>
        <font>
          <sz val="7"/>
          <name val="Arial"/>
          <scheme val="none"/>
        </font>
        <fill>
          <patternFill patternType="solid">
            <bgColor theme="0"/>
          </patternFill>
        </fill>
        <alignment horizontal="left" wrapText="1" readingOrder="0"/>
        <border outline="0">
          <left style="thin">
            <color indexed="64"/>
          </left>
          <right style="thin">
            <color indexed="64"/>
          </right>
        </border>
      </dxf>
    </rfmt>
    <rfmt sheetId="1" sqref="C4" start="0" length="0">
      <dxf>
        <font>
          <sz val="8"/>
          <name val="Arial"/>
          <scheme val="none"/>
        </font>
        <fill>
          <patternFill patternType="solid">
            <bgColor theme="0"/>
          </patternFill>
        </fill>
        <border outline="0">
          <left style="thin">
            <color indexed="64"/>
          </left>
          <right style="thin">
            <color indexed="64"/>
          </right>
        </border>
      </dxf>
    </rfmt>
    <rfmt sheetId="1" sqref="D4" start="0" length="0">
      <dxf>
        <font>
          <sz val="10"/>
          <color auto="1"/>
          <name val="Arial CE"/>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fill>
          <patternFill patternType="solid">
            <bgColor theme="0"/>
          </patternFill>
        </fill>
        <border outline="0">
          <left style="thin">
            <color indexed="64"/>
          </left>
          <right style="thin">
            <color indexed="64"/>
          </right>
        </border>
      </dxf>
    </rfmt>
    <rfmt sheetId="1" sqref="F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G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4" start="0" length="0">
      <dxf>
        <font>
          <sz val="8"/>
        </font>
        <fill>
          <patternFill patternType="solid">
            <bgColor theme="0"/>
          </patternFill>
        </fill>
        <border outline="0">
          <left style="thin">
            <color indexed="64"/>
          </left>
          <right style="thin">
            <color indexed="64"/>
          </right>
        </border>
      </dxf>
    </rfmt>
    <rfmt sheetId="1" sqref="I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J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K4" start="0" length="0">
      <dxf>
        <font>
          <b/>
          <sz val="8"/>
          <name val="Times New Roman"/>
          <scheme val="none"/>
        </font>
        <fill>
          <patternFill patternType="solid">
            <bgColor theme="0"/>
          </patternFill>
        </fill>
        <border outline="0">
          <left style="thin">
            <color indexed="64"/>
          </left>
          <right style="thin">
            <color indexed="64"/>
          </right>
        </border>
      </dxf>
    </rfmt>
  </rrc>
  <rrc rId="1214" sId="1" ref="A4:XFD4" action="deleteRow">
    <rfmt sheetId="1" xfDxf="1" sqref="A4:XFD4" start="0" length="0">
      <dxf>
        <font>
          <sz val="8"/>
        </font>
        <alignment horizontal="center" readingOrder="0"/>
      </dxf>
    </rfmt>
    <rfmt sheetId="1" sqref="A4" start="0" length="0">
      <dxf>
        <fill>
          <patternFill patternType="solid">
            <bgColor theme="0"/>
          </patternFill>
        </fill>
        <border outline="0">
          <left style="thin">
            <color indexed="64"/>
          </left>
          <right style="thin">
            <color indexed="64"/>
          </right>
        </border>
      </dxf>
    </rfmt>
    <rfmt sheetId="1" sqref="B4" start="0" length="0">
      <dxf>
        <font>
          <b/>
          <sz val="7"/>
          <name val="Arial"/>
          <scheme val="none"/>
        </font>
        <fill>
          <patternFill patternType="solid">
            <bgColor theme="0"/>
          </patternFill>
        </fill>
        <alignment horizontal="left" wrapText="1" readingOrder="0"/>
        <border outline="0">
          <left style="thin">
            <color indexed="64"/>
          </left>
          <right style="thin">
            <color indexed="64"/>
          </right>
        </border>
      </dxf>
    </rfmt>
    <rfmt sheetId="1" sqref="C4" start="0" length="0">
      <dxf>
        <font>
          <sz val="8"/>
          <name val="Arial"/>
          <scheme val="none"/>
        </font>
        <fill>
          <patternFill patternType="solid">
            <bgColor theme="0"/>
          </patternFill>
        </fill>
        <border outline="0">
          <left style="thin">
            <color indexed="64"/>
          </left>
          <right style="thin">
            <color indexed="64"/>
          </right>
        </border>
      </dxf>
    </rfmt>
    <rfmt sheetId="1" sqref="D4" start="0" length="0">
      <dxf>
        <font>
          <sz val="10"/>
          <color auto="1"/>
          <name val="Arial CE"/>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fill>
          <patternFill patternType="solid">
            <bgColor theme="0"/>
          </patternFill>
        </fill>
        <border outline="0">
          <left style="thin">
            <color indexed="64"/>
          </left>
          <right style="thin">
            <color indexed="64"/>
          </right>
        </border>
      </dxf>
    </rfmt>
    <rfmt sheetId="1" sqref="F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G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4" start="0" length="0">
      <dxf>
        <font>
          <sz val="8"/>
        </font>
        <fill>
          <patternFill patternType="solid">
            <bgColor theme="0"/>
          </patternFill>
        </fill>
        <border outline="0">
          <left style="thin">
            <color indexed="64"/>
          </left>
          <right style="thin">
            <color indexed="64"/>
          </right>
        </border>
      </dxf>
    </rfmt>
    <rfmt sheetId="1" sqref="I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J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K4" start="0" length="0">
      <dxf>
        <font>
          <b/>
          <sz val="8"/>
          <name val="Times New Roman"/>
          <scheme val="none"/>
        </font>
        <fill>
          <patternFill patternType="solid">
            <bgColor theme="0"/>
          </patternFill>
        </fill>
        <border outline="0">
          <left style="thin">
            <color indexed="64"/>
          </left>
          <right style="thin">
            <color indexed="64"/>
          </right>
        </border>
      </dxf>
    </rfmt>
  </rrc>
  <rrc rId="1215" sId="1" ref="A4:XFD4" action="deleteRow">
    <rfmt sheetId="1" xfDxf="1" sqref="A4:XFD4" start="0" length="0">
      <dxf>
        <font>
          <sz val="8"/>
        </font>
        <alignment horizontal="center" readingOrder="0"/>
      </dxf>
    </rfmt>
    <rfmt sheetId="1" sqref="A4" start="0" length="0">
      <dxf>
        <fill>
          <patternFill patternType="solid">
            <bgColor theme="0"/>
          </patternFill>
        </fill>
        <border outline="0">
          <left style="thin">
            <color indexed="64"/>
          </left>
          <right style="thin">
            <color indexed="64"/>
          </right>
        </border>
      </dxf>
    </rfmt>
    <rfmt sheetId="1" sqref="B4" start="0" length="0">
      <dxf>
        <font>
          <b/>
          <sz val="7"/>
          <name val="Arial"/>
          <scheme val="none"/>
        </font>
        <fill>
          <patternFill patternType="solid">
            <bgColor theme="0"/>
          </patternFill>
        </fill>
        <alignment horizontal="left" wrapText="1" readingOrder="0"/>
        <border outline="0">
          <left style="thin">
            <color indexed="64"/>
          </left>
          <right style="thin">
            <color indexed="64"/>
          </right>
        </border>
      </dxf>
    </rfmt>
    <rfmt sheetId="1" sqref="C4" start="0" length="0">
      <dxf>
        <font>
          <sz val="8"/>
          <name val="Arial"/>
          <scheme val="none"/>
        </font>
        <fill>
          <patternFill patternType="solid">
            <bgColor theme="0"/>
          </patternFill>
        </fill>
        <border outline="0">
          <left style="thin">
            <color indexed="64"/>
          </left>
          <right style="thin">
            <color indexed="64"/>
          </right>
        </border>
      </dxf>
    </rfmt>
    <rfmt sheetId="1" sqref="D4" start="0" length="0">
      <dxf>
        <font>
          <sz val="10"/>
          <color auto="1"/>
          <name val="Arial CE"/>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fill>
          <patternFill patternType="solid">
            <bgColor theme="0"/>
          </patternFill>
        </fill>
        <border outline="0">
          <left style="thin">
            <color indexed="64"/>
          </left>
          <right style="thin">
            <color indexed="64"/>
          </right>
        </border>
      </dxf>
    </rfmt>
    <rfmt sheetId="1" sqref="F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G4"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4" start="0" length="0">
      <dxf>
        <font>
          <sz val="8"/>
        </font>
        <fill>
          <patternFill patternType="solid">
            <bgColor theme="0"/>
          </patternFill>
        </fill>
        <border outline="0">
          <left style="thin">
            <color indexed="64"/>
          </left>
          <right style="thin">
            <color indexed="64"/>
          </right>
        </border>
      </dxf>
    </rfmt>
    <rfmt sheetId="1" sqref="I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J4" start="0" length="0">
      <dxf>
        <font>
          <sz val="8"/>
        </font>
        <numFmt numFmtId="4" formatCode="#,##0.00"/>
        <fill>
          <patternFill patternType="solid">
            <bgColor theme="0"/>
          </patternFill>
        </fill>
        <alignment horizontal="right" readingOrder="0"/>
        <border outline="0">
          <left style="thin">
            <color indexed="64"/>
          </left>
          <right style="thin">
            <color indexed="64"/>
          </right>
        </border>
      </dxf>
    </rfmt>
    <rfmt sheetId="1" sqref="K4" start="0" length="0">
      <dxf>
        <font>
          <b/>
          <sz val="8"/>
          <name val="Times New Roman"/>
          <scheme val="none"/>
        </font>
        <fill>
          <patternFill patternType="solid">
            <bgColor theme="0"/>
          </patternFill>
        </fill>
        <border outline="0">
          <left style="thin">
            <color indexed="64"/>
          </left>
          <right style="thin">
            <color indexed="64"/>
          </right>
        </border>
      </dxf>
    </rfmt>
  </rrc>
  <rrc rId="1216" sId="1" ref="A4:XFD4" action="deleteRow">
    <rfmt sheetId="1" xfDxf="1" sqref="A4:XFD4" start="0" length="0">
      <dxf>
        <font>
          <sz val="8"/>
        </font>
        <alignment horizontal="center" readingOrder="0"/>
      </dxf>
    </rfmt>
    <rfmt sheetId="1" sqref="A4" start="0" length="0">
      <dxf>
        <fill>
          <patternFill patternType="solid">
            <bgColor theme="0"/>
          </patternFill>
        </fill>
        <border outline="0">
          <left style="thin">
            <color indexed="64"/>
          </left>
          <right style="thin">
            <color indexed="64"/>
          </right>
        </border>
      </dxf>
    </rfmt>
    <rfmt sheetId="1" sqref="B4" start="0" length="0">
      <dxf>
        <font>
          <b/>
          <sz val="7"/>
          <name val="Arial"/>
          <scheme val="none"/>
        </font>
        <fill>
          <patternFill patternType="solid">
            <bgColor theme="0"/>
          </patternFill>
        </fill>
        <alignment horizontal="left" wrapText="1" readingOrder="0"/>
        <border outline="0">
          <left style="thin">
            <color indexed="64"/>
          </left>
          <right style="thin">
            <color indexed="64"/>
          </right>
        </border>
      </dxf>
    </rfmt>
    <rfmt sheetId="1" sqref="C4" start="0" length="0">
      <dxf>
        <font>
          <sz val="8"/>
          <name val="Arial"/>
          <scheme val="none"/>
        </font>
        <fill>
          <patternFill patternType="solid">
            <bgColor theme="0"/>
          </patternFill>
        </fill>
        <border outline="0">
          <left style="thin">
            <color indexed="64"/>
          </left>
          <right style="thin">
            <color indexed="64"/>
          </right>
        </border>
      </dxf>
    </rfmt>
    <rfmt sheetId="1" sqref="D4" start="0" length="0">
      <dxf>
        <font>
          <sz val="10"/>
          <color auto="1"/>
          <name val="Arial CE"/>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E4" start="0" length="0">
      <dxf>
        <font>
          <sz val="10"/>
          <color auto="1"/>
          <name val="Arial CE"/>
          <scheme val="none"/>
        </font>
        <fill>
          <patternFill patternType="solid">
            <bgColor theme="0"/>
          </patternFill>
        </fill>
        <border outline="0">
          <left style="thin">
            <color indexed="64"/>
          </left>
          <right style="thin">
            <color indexed="64"/>
          </right>
          <bottom style="thin">
            <color indexed="64"/>
          </bottom>
        </border>
      </dxf>
    </rfmt>
    <rfmt sheetId="1" sqref="F4" start="0" length="0">
      <dxf>
        <font>
          <sz val="10"/>
          <color auto="1"/>
          <name val="Arial CE"/>
          <scheme val="none"/>
        </font>
        <numFmt numFmtId="2" formatCode="0.00"/>
        <fill>
          <patternFill patternType="solid">
            <bgColor theme="0"/>
          </patternFill>
        </fill>
        <border outline="0">
          <left style="thin">
            <color indexed="64"/>
          </left>
          <right style="thin">
            <color indexed="64"/>
          </right>
          <bottom style="thin">
            <color indexed="64"/>
          </bottom>
        </border>
      </dxf>
    </rfmt>
    <rfmt sheetId="1" sqref="G4" start="0" length="0">
      <dxf>
        <font>
          <sz val="10"/>
          <color auto="1"/>
          <name val="Arial CE"/>
          <scheme val="none"/>
        </font>
        <numFmt numFmtId="2" formatCode="0.00"/>
        <fill>
          <patternFill patternType="solid">
            <bgColor theme="0"/>
          </patternFill>
        </fill>
        <border outline="0">
          <left style="thin">
            <color indexed="64"/>
          </left>
          <right style="thin">
            <color indexed="64"/>
          </right>
          <bottom style="thin">
            <color indexed="64"/>
          </bottom>
        </border>
      </dxf>
    </rfmt>
    <rfmt sheetId="1" sqref="H4" start="0" length="0">
      <dxf>
        <font>
          <sz val="8"/>
        </font>
        <fill>
          <patternFill patternType="solid">
            <bgColor theme="0"/>
          </patternFill>
        </fill>
        <border outline="0">
          <left style="thin">
            <color indexed="64"/>
          </left>
          <right style="thin">
            <color indexed="64"/>
          </right>
          <bottom style="thin">
            <color indexed="64"/>
          </bottom>
        </border>
      </dxf>
    </rfmt>
    <rfmt sheetId="1" sqref="I4" start="0" length="0">
      <dxf>
        <font>
          <sz val="8"/>
        </font>
        <numFmt numFmtId="4" formatCode="#,##0.00"/>
        <fill>
          <patternFill patternType="solid">
            <bgColor theme="0"/>
          </patternFill>
        </fill>
        <alignment horizontal="right" readingOrder="0"/>
        <border outline="0">
          <left style="thin">
            <color indexed="64"/>
          </left>
          <right style="thin">
            <color indexed="64"/>
          </right>
          <bottom style="thin">
            <color indexed="64"/>
          </bottom>
        </border>
      </dxf>
    </rfmt>
    <rfmt sheetId="1" sqref="J4" start="0" length="0">
      <dxf>
        <font>
          <sz val="8"/>
        </font>
        <numFmt numFmtId="4" formatCode="#,##0.00"/>
        <fill>
          <patternFill patternType="solid">
            <bgColor theme="0"/>
          </patternFill>
        </fill>
        <alignment horizontal="right" readingOrder="0"/>
        <border outline="0">
          <left style="thin">
            <color indexed="64"/>
          </left>
          <right style="thin">
            <color indexed="64"/>
          </right>
          <bottom style="thin">
            <color indexed="64"/>
          </bottom>
        </border>
      </dxf>
    </rfmt>
    <rfmt sheetId="1" sqref="K4" start="0" length="0">
      <dxf>
        <font>
          <b/>
          <sz val="8"/>
          <name val="Times New Roman"/>
          <scheme val="none"/>
        </font>
        <fill>
          <patternFill patternType="solid">
            <bgColor theme="0"/>
          </patternFill>
        </fill>
        <border outline="0">
          <left style="thin">
            <color indexed="64"/>
          </left>
          <right style="thin">
            <color indexed="64"/>
          </right>
        </border>
      </dxf>
    </rfmt>
  </rrc>
  <rrc rId="1217" sId="1" ref="A4:XFD4" action="deleteRow">
    <rfmt sheetId="1" xfDxf="1" sqref="A4:XFD4" start="0" length="0">
      <dxf>
        <font>
          <sz val="8"/>
        </font>
        <alignment horizontal="center" readingOrder="0"/>
      </dxf>
    </rfmt>
    <rfmt sheetId="1" sqref="A4" start="0" length="0">
      <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fmt sheetId="1" sqref="B4" start="0" length="0">
      <dxf>
        <font>
          <b/>
          <sz val="7"/>
          <name val="Arial"/>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4"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D4"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E4"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F4"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G4"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H4"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I4"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J4"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K4" start="0" length="0">
      <dxf>
        <font>
          <b/>
          <sz val="8"/>
          <name val="Times New Roman"/>
          <scheme val="none"/>
        </font>
        <alignment vertical="center" wrapText="1" readingOrder="0"/>
        <border outline="0">
          <left style="thin">
            <color indexed="64"/>
          </left>
          <right style="thin">
            <color indexed="64"/>
          </right>
          <top style="thin">
            <color indexed="64"/>
          </top>
        </border>
      </dxf>
    </rfmt>
  </rrc>
  <rcc rId="1218" sId="1">
    <oc r="A4">
      <v>15</v>
    </oc>
    <nc r="A4">
      <v>2</v>
    </nc>
  </rcc>
  <rcc rId="1219" sId="1">
    <oc r="K4" t="inlineStr">
      <is>
        <t xml:space="preserve">
W1202
5 szt. 34-267
Jerzy Małachowski
5 szt. 15-100
Grzegorz Sławiński
837-830</t>
      </is>
    </oc>
    <nc r="K4" t="inlineStr">
      <is>
        <t xml:space="preserve">
W1202
837-830</t>
      </is>
    </nc>
  </rcc>
  <rdn rId="0" localSheetId="1" customView="1" name="Z_5CFBE383_92BC_4D16_888A_78399B3C7935_.wvu.Rows" hidden="1" oldHidden="1">
    <oldFormula>Arkusz1!#REF!</oldFormula>
  </rdn>
  <rcv guid="{5CFBE383-92BC-4D16-888A-78399B3C7935}" action="delete"/>
  <rdn rId="0" localSheetId="1" customView="1" name="Z_5CFBE383_92BC_4D16_888A_78399B3C7935_.wvu.PrintArea" hidden="1" oldHidden="1">
    <formula>Arkusz1!$A$1:$K$18</formula>
    <oldFormula>Arkusz1!$A$1:$K$18</oldFormula>
  </rdn>
  <rdn rId="0" localSheetId="1" customView="1" name="Z_5CFBE383_92BC_4D16_888A_78399B3C7935_.wvu.PrintTitles" hidden="1" oldHidden="1">
    <formula>Arkusz1!$1:$2</formula>
    <oldFormula>Arkusz1!$1:$2</oldFormula>
  </rdn>
  <rcv guid="{5CFBE383-92BC-4D16-888A-78399B3C7935}"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7" sId="1">
    <oc r="J3">
      <f>G3+I9</f>
    </oc>
    <nc r="J3">
      <f>G3+I3</f>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8" sId="1">
    <oc r="D4" t="inlineStr">
      <is>
        <t>szt.</t>
      </is>
    </oc>
    <nc r="D4" t="inlineStr">
      <is>
        <t>kpl.</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9" sId="1">
    <oc r="B4" t="inlineStr">
      <is>
        <r>
          <rPr>
            <b/>
            <sz val="7"/>
            <rFont val="Arial"/>
            <family val="2"/>
            <charset val="238"/>
          </rPr>
          <t>Komputer obliczeniowo - graficzny , jednostka do przygotowywania plików wsadowych:</t>
        </r>
        <r>
          <rPr>
            <sz val="7"/>
            <rFont val="Arial"/>
            <family val="2"/>
            <charset val="238"/>
          </rPr>
          <t xml:space="preserve">
Procesor: 
Procesor klasy x86 wyposażony w funkcję automatycznego przetaktowywania, Min. 6 fizycznych  rdzeni co daje minimum 12 wątków. Przepustowość pamięci minimum 41GB/s. Procesor musi osiągać w teście wydajności Passmark CPU Benchmark Average CPU Mark co najmniej 15267 punktów na dzień 14.05.2018 . Powinien posiadć dedykowane chłodzenie procesora.
</t>
        </r>
      </is>
    </oc>
    <nc r="B4" t="inlineStr">
      <is>
        <r>
          <rPr>
            <b/>
            <sz val="7"/>
            <rFont val="Arial"/>
            <family val="2"/>
            <charset val="238"/>
          </rPr>
          <t>Zestaw komputerowy stacjonarny:</t>
        </r>
        <r>
          <rPr>
            <sz val="7"/>
            <rFont val="Arial"/>
            <family val="2"/>
            <charset val="238"/>
          </rPr>
          <t xml:space="preserve">
Procesor: 
Procesor klasy x86 wyposażony w funkcję automatycznego przetaktowywania, Min. 6 fizycznych  rdzeni co daje minimum 12 wątków. Przepustowość pamięci minimum 41GB/s. Procesor musi osiągać w teście wydajności Passmark CPU Benchmark Average CPU Mark co najmniej 15267 punktów na dzień 14.05.2018 . Powinien posiadć dedykowane chłodzenie procesora.
</t>
        </r>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0" sId="1">
    <oc r="B3" t="inlineStr">
      <is>
        <r>
          <t xml:space="preserve">Projektor multimedialny:
</t>
        </r>
        <r>
          <rPr>
            <sz val="7"/>
            <rFont val="Arial"/>
            <family val="2"/>
            <charset val="238"/>
          </rPr>
          <t xml:space="preserve">Zastosowanie projektora do prezentacji.
Technologia LCD, jasność ANSI min 2700, kontrast min 16000:1 
Rozdzielczość min 1024x768(XGA)
Wyposażony w bezprzewodową sieć LAN IEEE 802.11b/g/h
Posiadający wyjścia:
VGA, audio mini-jack, złącze USB 2.0 typu A, złącze USB 2.0 typu B
Posiadający wejścia:
min. 2 x VGA, min 1x HDMI
Ilość wyświetlanych kolorów min. 1.07 mld, 
Maks. pobór mocy 278 W, lampa min. 200W, waga maks. 3,7 KG
Akcesoria : Kabel komputerowy, Urządzenie podstawowe, Kabel zasilający, Pilot z bateriami, Instrukcja montażu.
Dodatkowo: dedykowany pokrowiec. 
</t>
        </r>
      </is>
    </oc>
    <nc r="B3" t="inlineStr">
      <is>
        <r>
          <t xml:space="preserve">Projektor multimedialny:
</t>
        </r>
        <r>
          <rPr>
            <sz val="7"/>
            <rFont val="Arial"/>
            <family val="2"/>
            <charset val="238"/>
          </rPr>
          <t xml:space="preserve">Zastosowanie projektora do prezentacji.
Technologia LCD, jasność ANSI min 2700, kontrast min 16000:1 
Rozdzielczość min 1024x768(XGA)
Wyposażony w bezprzewodową sieć LAN IEEE 802.11b/g/h
Posiadający możliwość bezprzewodowego przesyłania obrazu
Posiadający wyjścia:
VGA, audio mini-jack, złącze USB 2.0 typu A, złącze USB 2.0 typu B
Posiadający wejścia:
min. 2 x VGA, min 1x HDMI
Ilość wyświetlanych kolorów min. 1.07 mld, 
Maks. pobór mocy 278 W, lampa min. 200W, waga maks. 3,7 KG
Akcesoria : Kabel komputerowy, Urządzenie podstawowe, Kabel zasilający, Pilot z bateriami, Instrukcja montażu.
Dodatkowo: dedykowany pokrowiec. 
</t>
        </r>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1" sId="1">
    <oc r="B3" t="inlineStr">
      <is>
        <r>
          <t xml:space="preserve">Projektor multimedialny:
</t>
        </r>
        <r>
          <rPr>
            <sz val="7"/>
            <rFont val="Arial"/>
            <family val="2"/>
            <charset val="238"/>
          </rPr>
          <t xml:space="preserve">Zastosowanie projektora do prezentacji.
Technologia LCD, jasność ANSI min 2700, kontrast min 16000:1 
Rozdzielczość min 1024x768(XGA)
Wyposażony w bezprzewodową sieć LAN IEEE 802.11b/g/h
Posiadający możliwość bezprzewodowego przesyłania obrazu
Posiadający wyjścia:
VGA, audio mini-jack, złącze USB 2.0 typu A, złącze USB 2.0 typu B
Posiadający wejścia:
min. 2 x VGA, min 1x HDMI
Ilość wyświetlanych kolorów min. 1.07 mld, 
Maks. pobór mocy 278 W, lampa min. 200W, waga maks. 3,7 KG
Akcesoria : Kabel komputerowy, Urządzenie podstawowe, Kabel zasilający, Pilot z bateriami, Instrukcja montażu.
Dodatkowo: dedykowany pokrowiec. 
</t>
        </r>
      </is>
    </oc>
    <nc r="B3"/>
  </rcc>
  <rcc rId="1292" sId="1">
    <oc r="B4" t="inlineStr">
      <is>
        <r>
          <rPr>
            <b/>
            <sz val="7"/>
            <rFont val="Arial"/>
            <family val="2"/>
            <charset val="238"/>
          </rPr>
          <t>Zestaw komputerowy stacjonarny:</t>
        </r>
        <r>
          <rPr>
            <sz val="7"/>
            <rFont val="Arial"/>
            <family val="2"/>
            <charset val="238"/>
          </rPr>
          <t xml:space="preserve">
Procesor: 
Procesor klasy x86 wyposażony w funkcję automatycznego przetaktowywania, Min. 6 fizycznych  rdzeni co daje minimum 12 wątków. Przepustowość pamięci minimum 41GB/s. Procesor musi osiągać w teście wydajności Passmark CPU Benchmark Average CPU Mark co najmniej 15267 punktów na dzień 14.05.2018 . Powinien posiadć dedykowane chłodzenie procesora.
</t>
        </r>
      </is>
    </oc>
    <nc r="B4"/>
  </rcc>
  <rcc rId="1293" sId="1">
    <oc r="B5" t="inlineStr">
      <is>
        <t xml:space="preserve">Płyta główna:
Kompatybilna z procesorem.
Liczba gniazd pamięci minimum 4 DDR4
Minimum 1 zintegrowane karty sieciowe 1Gb Ethernet
Min. 2 x PCI-E x16 
Min. 6 x  SATA 6Gb/s
Min. 1 x gniazdo M.2 obsługujące dyski SSD PCI-E
Zintegrowana  karta dżwiękowa 7,1
Min. 8 x USB 3.0
</t>
      </is>
    </oc>
    <nc r="B5"/>
  </rcc>
  <rrc rId="1294" sId="1" ref="A6:XFD6" action="deleteRow">
    <rfmt sheetId="1" xfDxf="1" sqref="A6:XFD6" start="0" length="0">
      <dxf>
        <font>
          <sz val="8"/>
        </font>
        <alignment horizontal="center" readingOrder="0"/>
      </dxf>
    </rfmt>
    <rfmt sheetId="1" sqref="A6" start="0" length="0">
      <dxf>
        <alignment vertical="center" wrapText="1" readingOrder="0"/>
        <border outline="0">
          <left style="thin">
            <color indexed="64"/>
          </left>
          <right style="thin">
            <color indexed="64"/>
          </right>
          <top style="thin">
            <color indexed="64"/>
          </top>
          <bottom style="thin">
            <color indexed="64"/>
          </bottom>
        </border>
      </dxf>
    </rfmt>
    <rcc rId="0" sId="1" dxf="1">
      <nc r="B6" t="inlineStr">
        <is>
          <r>
            <t xml:space="preserve">Zasilacz do obudowy:
Moc maksymalna min.650W
Standard ATX
Złącza: Min. 6szt SATA, Min. 4szt 2-pin do zasilania kart graficznych
Zabezpieczenia:
OVP (zabezpieczenie przeciwprzepięciowe)
SCP (zabezpieczenie przeciwzwarciowe)
OPP (zabezpieczenie przeciwprzeciążeniowe)
AFC (automatyczna kontrola prędkość obrotowej wentylatora)
</t>
          </r>
          <r>
            <rPr>
              <b/>
              <sz val="7"/>
              <rFont val="Arial"/>
              <family val="2"/>
              <charset val="238"/>
            </rPr>
            <t xml:space="preserve">
</t>
          </r>
          <r>
            <rPr>
              <sz val="7"/>
              <rFont val="Arial"/>
              <family val="2"/>
              <charset val="238"/>
            </rPr>
            <t xml:space="preserve">Obudowa do komputera:
Typu Midi Tower wyposażona w min. 9 kieszeni: 
Min. 3szt 5,25” zewnętrzne 
Min. 3szt 3,5” wewnętrzne,
Min. 3szt 2,5” wewnętrzne,
Wyposażenie dodatkowe: 
Min.2 port  USB 3.0
Min.2 port USB 2.0
Min.1 wejście audio
Min.1 wejście mikrofonowe
Wymagania dodatkowe:
Min.2szt. fabrycznie zainstalowanych wentylatorów min.140mm o prędkości obrotowej 
</t>
          </r>
        </is>
      </nc>
      <ndxf>
        <font>
          <sz val="7"/>
          <name val="Arial"/>
          <scheme val="none"/>
        </font>
        <alignment horizontal="left" wrapText="1" readingOrder="0"/>
        <border outline="0">
          <left style="thin">
            <color indexed="64"/>
          </left>
          <right style="thin">
            <color indexed="64"/>
          </right>
          <top style="thin">
            <color indexed="64"/>
          </top>
          <bottom style="thin">
            <color indexed="64"/>
          </bottom>
        </border>
      </ndxf>
    </rcc>
    <rfmt sheetId="1" sqref="C6" start="0" length="0">
      <dxf>
        <font>
          <sz val="8"/>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D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E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F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G6"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I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J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K6" start="0" length="0">
      <dxf>
        <font>
          <b/>
          <sz val="8"/>
          <name val="Times New Roman"/>
          <scheme val="none"/>
        </font>
        <alignment vertical="center" wrapText="1" readingOrder="0"/>
        <border outline="0">
          <left style="thin">
            <color indexed="64"/>
          </left>
          <right style="thin">
            <color indexed="64"/>
          </right>
          <bottom style="thin">
            <color indexed="64"/>
          </bottom>
        </border>
      </dxf>
    </rfmt>
  </rrc>
  <rrc rId="1295" sId="1" ref="A6:XFD6" action="deleteRow">
    <rfmt sheetId="1" xfDxf="1" sqref="A6:XFD6" start="0" length="0">
      <dxf>
        <font>
          <sz val="8"/>
        </font>
        <alignment horizontal="center" readingOrder="0"/>
      </dxf>
    </rfmt>
    <rfmt sheetId="1" sqref="A6" start="0" length="0">
      <dxf>
        <alignment vertical="center" wrapText="1" readingOrder="0"/>
        <border outline="0">
          <left style="thin">
            <color indexed="64"/>
          </left>
          <right style="thin">
            <color indexed="64"/>
          </right>
          <top style="thin">
            <color indexed="64"/>
          </top>
          <bottom style="thin">
            <color indexed="64"/>
          </bottom>
        </border>
      </dxf>
    </rfmt>
    <rcc rId="0" sId="1" dxf="1">
      <nc r="B6" t="inlineStr">
        <is>
          <t xml:space="preserve">
Pamięć RAM: Kompatybilna z wyżej wymienioną płytą główną
Częstotliwość pracy minimum 2400MHz          CL. maks. 16
Pojemność: min. 16GB DDR4 w dwóch takich samych modułach
Napiecie maksymalne 1.2V
</t>
        </is>
      </nc>
      <ndxf>
        <font>
          <sz val="7"/>
          <name val="Arial"/>
          <scheme val="none"/>
        </font>
        <alignment horizontal="left" wrapText="1" readingOrder="0"/>
        <border outline="0">
          <left style="thin">
            <color indexed="64"/>
          </left>
          <right style="thin">
            <color indexed="64"/>
          </right>
          <top style="thin">
            <color indexed="64"/>
          </top>
          <bottom style="thin">
            <color indexed="64"/>
          </bottom>
        </border>
      </ndxf>
    </rcc>
    <rfmt sheetId="1" sqref="C6" start="0" length="0">
      <dxf>
        <font>
          <sz val="8"/>
          <name val="Arial"/>
          <scheme val="none"/>
        </font>
        <alignment vertical="center" wrapText="1" readingOrder="0"/>
      </dxf>
    </rfmt>
    <rfmt sheetId="1" sqref="D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E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F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G6"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I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J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K6" start="0" length="0">
      <dxf>
        <font>
          <b/>
          <sz val="8"/>
          <name val="Times New Roman"/>
          <scheme val="none"/>
        </font>
        <alignment vertical="center" wrapText="1" readingOrder="0"/>
        <border outline="0">
          <left style="thin">
            <color indexed="64"/>
          </left>
          <right style="thin">
            <color indexed="64"/>
          </right>
          <bottom style="thin">
            <color indexed="64"/>
          </bottom>
        </border>
      </dxf>
    </rfmt>
  </rrc>
  <rrc rId="1296" sId="1" ref="A6:XFD6" action="deleteRow">
    <rfmt sheetId="1" xfDxf="1" sqref="A6:XFD6" start="0" length="0">
      <dxf>
        <font>
          <sz val="8"/>
        </font>
        <alignment horizontal="center" readingOrder="0"/>
      </dxf>
    </rfmt>
    <rfmt sheetId="1" sqref="A6" start="0" length="0">
      <dxf>
        <alignment vertical="center" wrapText="1" readingOrder="0"/>
        <border outline="0">
          <left style="thin">
            <color indexed="64"/>
          </left>
          <right style="thin">
            <color indexed="64"/>
          </right>
          <top style="thin">
            <color indexed="64"/>
          </top>
          <bottom style="thin">
            <color indexed="64"/>
          </bottom>
        </border>
      </dxf>
    </rfmt>
    <rcc rId="0" sId="1" dxf="1">
      <nc r="B6" t="inlineStr">
        <is>
          <t>Karta Graficzna:
Umożliwiająca pracę ze wsparciem DirectX 12 i Open GL 4.5 oraz technologii CUDA. Minimum 2GB pamięci własnej DDR5. Osiągająca wynik w teście wydajności Average G3D Mark Passmark Videocard Benchmark co najmniej 4,560 punktów na dzień 14.05.2018. Pozostałe cechy: Chłodzenie minimum 2 x wentylator , 1x radiator</t>
        </is>
      </nc>
      <ndxf>
        <font>
          <sz val="7"/>
          <name val="Arial"/>
          <scheme val="none"/>
        </font>
        <fill>
          <patternFill patternType="solid">
            <bgColor theme="0"/>
          </patternFill>
        </fill>
        <alignment horizontal="left" wrapText="1" readingOrder="0"/>
        <border outline="0">
          <left style="thin">
            <color indexed="64"/>
          </left>
          <right style="thin">
            <color indexed="64"/>
          </right>
        </border>
      </ndxf>
    </rcc>
    <rfmt sheetId="1" sqref="C6" start="0" length="0">
      <dxf>
        <font>
          <sz val="8"/>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D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E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F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G6"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I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J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K6" start="0" length="0">
      <dxf>
        <font>
          <b/>
          <sz val="8"/>
          <name val="Times New Roman"/>
          <scheme val="none"/>
        </font>
        <alignment vertical="center" wrapText="1" readingOrder="0"/>
        <border outline="0">
          <left style="thin">
            <color indexed="64"/>
          </left>
          <right style="thin">
            <color indexed="64"/>
          </right>
          <bottom style="thin">
            <color indexed="64"/>
          </bottom>
        </border>
      </dxf>
    </rfmt>
  </rrc>
  <rrc rId="1297" sId="1" ref="A6:XFD6" action="deleteRow">
    <rfmt sheetId="1" xfDxf="1" sqref="A6:XFD6" start="0" length="0">
      <dxf>
        <font>
          <sz val="8"/>
        </font>
        <alignment horizontal="center" readingOrder="0"/>
      </dxf>
    </rfmt>
    <rfmt sheetId="1" sqref="A6" start="0" length="0">
      <dxf>
        <alignment vertical="center" wrapText="1" readingOrder="0"/>
        <border outline="0">
          <left style="thin">
            <color indexed="64"/>
          </left>
          <right style="thin">
            <color indexed="64"/>
          </right>
          <top style="thin">
            <color indexed="64"/>
          </top>
          <bottom style="thin">
            <color indexed="64"/>
          </bottom>
        </border>
      </dxf>
    </rfmt>
    <rcc rId="0" sId="1" dxf="1">
      <nc r="B6" t="inlineStr">
        <is>
          <t xml:space="preserve">Napęd Blu-Ray
Rodzaj napędu: wewnętrzny z interfejsem SATA
Zapis płyt DVD
Zapis płyt Blu-Ray
Odczyt Blu-Ray
</t>
        </is>
      </nc>
      <ndxf>
        <font>
          <sz val="7"/>
          <name val="Arial"/>
          <scheme val="none"/>
        </font>
        <fill>
          <patternFill patternType="solid">
            <bgColor theme="0"/>
          </patternFill>
        </fill>
        <alignment horizontal="left" wrapText="1" readingOrder="0"/>
        <border outline="0">
          <left style="thin">
            <color indexed="64"/>
          </left>
          <right style="thin">
            <color indexed="64"/>
          </right>
        </border>
      </ndxf>
    </rcc>
    <rfmt sheetId="1" s="1" sqref="C6" start="0" length="0">
      <dxf>
        <font>
          <sz val="10"/>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D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E6" start="0" length="0">
      <dxf>
        <font>
          <sz val="8"/>
          <color theme="1"/>
          <name val="Arial"/>
          <scheme val="none"/>
        </font>
        <alignment vertical="center" wrapText="1" readingOrder="0"/>
        <border outline="0">
          <left style="thin">
            <color indexed="64"/>
          </left>
          <right style="thin">
            <color indexed="64"/>
          </right>
          <top style="thin">
            <color indexed="64"/>
          </top>
        </border>
      </dxf>
    </rfmt>
    <rfmt sheetId="1" sqref="F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G6"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I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J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K6" start="0" length="0">
      <dxf>
        <font>
          <b/>
          <sz val="8"/>
          <name val="Times New Roman"/>
          <scheme val="none"/>
        </font>
        <alignment vertical="center" wrapText="1" readingOrder="0"/>
        <border outline="0">
          <left style="thin">
            <color indexed="64"/>
          </left>
          <right style="thin">
            <color indexed="64"/>
          </right>
          <bottom style="thin">
            <color indexed="64"/>
          </bottom>
        </border>
      </dxf>
    </rfmt>
  </rrc>
  <rrc rId="1298" sId="1" ref="A6:XFD6" action="deleteRow">
    <rfmt sheetId="1" xfDxf="1" sqref="A6:XFD6" start="0" length="0">
      <dxf>
        <font>
          <sz val="8"/>
        </font>
        <alignment horizontal="center" readingOrder="0"/>
      </dxf>
    </rfmt>
    <rfmt sheetId="1" sqref="A6" start="0" length="0">
      <dxf>
        <alignment vertical="center" wrapText="1" readingOrder="0"/>
        <border outline="0">
          <left style="thin">
            <color indexed="64"/>
          </left>
          <right style="thin">
            <color indexed="64"/>
          </right>
          <top style="thin">
            <color indexed="64"/>
          </top>
          <bottom style="thin">
            <color indexed="64"/>
          </bottom>
        </border>
      </dxf>
    </rfmt>
    <rcc rId="0" sId="1" dxf="1">
      <nc r="B6" t="inlineStr">
        <is>
          <r>
            <t xml:space="preserve">Dysk HDD:
</t>
          </r>
          <r>
            <rPr>
              <sz val="7"/>
              <rFont val="Arial"/>
              <family val="2"/>
              <charset val="238"/>
            </rPr>
            <t xml:space="preserve"> Pojemność min. 3TB, Format: 3,5 Cali\a, Interfejs Serial ATA III, Prędkość obrotowa min. 5900 rpm, pamięc cache min. 64MB </t>
          </r>
        </is>
      </nc>
      <ndxf>
        <font>
          <b/>
          <sz val="7"/>
          <name val="Arial"/>
          <scheme val="none"/>
        </font>
        <fill>
          <patternFill patternType="solid">
            <bgColor theme="0"/>
          </patternFill>
        </fill>
        <alignment horizontal="left" wrapText="1" readingOrder="0"/>
        <border outline="0">
          <left style="thin">
            <color indexed="64"/>
          </left>
          <right style="thin">
            <color indexed="64"/>
          </right>
        </border>
      </ndxf>
    </rcc>
    <rfmt sheetId="1" sqref="C6" start="0" length="0">
      <dxf>
        <font>
          <sz val="8"/>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D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E6" start="0" length="0">
      <dxf>
        <font>
          <sz val="8"/>
          <color theme="1"/>
          <name val="Arial"/>
          <scheme val="none"/>
        </font>
        <alignment vertical="center" wrapText="1" readingOrder="0"/>
        <border outline="0">
          <left style="thin">
            <color indexed="64"/>
          </left>
          <right style="thin">
            <color indexed="64"/>
          </right>
          <top style="thin">
            <color indexed="64"/>
          </top>
        </border>
      </dxf>
    </rfmt>
    <rfmt sheetId="1" sqref="F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G6"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I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J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K6" start="0" length="0">
      <dxf>
        <font>
          <b/>
          <sz val="8"/>
          <name val="Times New Roman"/>
          <scheme val="none"/>
        </font>
        <alignment vertical="center" wrapText="1" readingOrder="0"/>
        <border outline="0">
          <left style="thin">
            <color indexed="64"/>
          </left>
          <right style="thin">
            <color indexed="64"/>
          </right>
          <bottom style="thin">
            <color indexed="64"/>
          </bottom>
        </border>
      </dxf>
    </rfmt>
  </rrc>
  <rrc rId="1299" sId="1" ref="A6:XFD6" action="deleteRow">
    <rfmt sheetId="1" xfDxf="1" sqref="A6:XFD6" start="0" length="0">
      <dxf>
        <font>
          <sz val="8"/>
        </font>
        <alignment horizontal="center" readingOrder="0"/>
      </dxf>
    </rfmt>
    <rfmt sheetId="1" sqref="A6" start="0" length="0">
      <dxf>
        <alignment vertical="center" wrapText="1" readingOrder="0"/>
        <border outline="0">
          <left style="thin">
            <color indexed="64"/>
          </left>
          <right style="thin">
            <color indexed="64"/>
          </right>
          <top style="thin">
            <color indexed="64"/>
          </top>
          <bottom style="thin">
            <color indexed="64"/>
          </bottom>
        </border>
      </dxf>
    </rfmt>
    <rcc rId="0" sId="1" dxf="1">
      <nc r="B6" t="inlineStr">
        <is>
          <r>
            <t xml:space="preserve">Dysk twardy SSD:
</t>
          </r>
          <r>
            <rPr>
              <sz val="7"/>
              <rFont val="Arial"/>
              <family val="2"/>
              <charset val="238"/>
            </rPr>
            <t xml:space="preserve">Rodzaj dysku: wewnętrzny SSD - Solid-state disk wyposażony w pamięci w technologii  3D TLC
interfejs: Serial ATA III
Format szerokości: 2,5 cala
Minimalna pojemność dysku 256 GB
Maksymalna prędkość odczytu: 560 MB/s
Maksymalna prędkość zapisu: 520 MB/s
Maksymalna wartość IOPS odczyt (losowa, 4K)  96000 IOPS
Maksymalna wartość IOPS zapis (losowa, 4K)  80000 IOPS
Cechy dodatkowe: Żywotność min. 2000000 godzin
Monitor:
Przekątna min. 24 cali  LED wyposażona w podświetlenie LED
Matryca TN o formacie ekrany 16:9 w maks. rozdzielczości 1920x1080
Czas reakcji maks. 1ms
Jasnośc ekranu min. 250 cd/m2
Ilość kolorów min. 16,7 mln. wielkość piksela maks. 0,2768 mm
Gniazda:
min. 1x VGA D-Sub
min 1x DisplayPort
min 2x HDMI
Klawiatura i mysz przewodowa w zestawie.
</t>
          </r>
        </is>
      </nc>
      <ndxf>
        <font>
          <b/>
          <sz val="7"/>
          <name val="Arial"/>
          <scheme val="none"/>
        </font>
        <fill>
          <patternFill patternType="solid">
            <bgColor theme="0"/>
          </patternFill>
        </fill>
        <alignment horizontal="left" wrapText="1" readingOrder="0"/>
        <border outline="0">
          <left style="thin">
            <color indexed="64"/>
          </left>
          <right style="thin">
            <color indexed="64"/>
          </right>
        </border>
      </ndxf>
    </rcc>
    <rfmt sheetId="1" sqref="C6" start="0" length="0">
      <dxf>
        <font>
          <sz val="8"/>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D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E6" start="0" length="0">
      <dxf>
        <font>
          <sz val="8"/>
          <color theme="1"/>
          <name val="Arial"/>
          <scheme val="none"/>
        </font>
        <alignment vertical="center" wrapText="1" readingOrder="0"/>
        <border outline="0">
          <left style="thin">
            <color indexed="64"/>
          </left>
          <right style="thin">
            <color indexed="64"/>
          </right>
          <top style="thin">
            <color indexed="64"/>
          </top>
        </border>
      </dxf>
    </rfmt>
    <rfmt sheetId="1" sqref="F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G6"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I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J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K6" start="0" length="0">
      <dxf>
        <font>
          <b/>
          <sz val="8"/>
          <name val="Times New Roman"/>
          <scheme val="none"/>
        </font>
        <alignment vertical="center" wrapText="1" readingOrder="0"/>
        <border outline="0">
          <left style="thin">
            <color indexed="64"/>
          </left>
          <right style="thin">
            <color indexed="64"/>
          </right>
          <bottom style="thin">
            <color indexed="64"/>
          </bottom>
        </border>
      </dxf>
    </rfmt>
  </rrc>
  <rrc rId="1300" sId="1" ref="A6:XFD6" action="deleteRow">
    <undo index="0" exp="area" dr="J3:J6" r="J7" sId="1"/>
    <undo index="0" exp="area" dr="I3:I6" r="I7" sId="1"/>
    <undo index="0" exp="area" dr="G3:G6" r="G7" sId="1"/>
    <rfmt sheetId="1" xfDxf="1" sqref="A6:XFD6" start="0" length="0">
      <dxf>
        <font>
          <sz val="8"/>
        </font>
        <alignment horizontal="center" readingOrder="0"/>
      </dxf>
    </rfmt>
    <rfmt sheetId="1" sqref="A6" start="0" length="0">
      <dxf>
        <alignment vertical="center" wrapText="1" readingOrder="0"/>
        <border outline="0">
          <left style="thin">
            <color indexed="64"/>
          </left>
          <right style="thin">
            <color indexed="64"/>
          </right>
          <top style="thin">
            <color indexed="64"/>
          </top>
          <bottom style="thin">
            <color indexed="64"/>
          </bottom>
        </border>
      </dxf>
    </rfmt>
    <rcc rId="0" sId="1" dxf="1">
      <nc r="B6" t="inlineStr">
        <is>
          <t>Zainstalowany system operacyjny MS Windows 10 Pro z naklejoną licencją.</t>
        </is>
      </nc>
      <ndxf>
        <font>
          <b/>
          <sz val="7"/>
          <name val="Arial"/>
          <scheme val="none"/>
        </font>
        <fill>
          <patternFill patternType="solid">
            <bgColor theme="0"/>
          </patternFill>
        </fill>
        <alignment horizontal="left" wrapText="1" readingOrder="0"/>
        <border outline="0">
          <left style="thin">
            <color indexed="64"/>
          </left>
          <right style="thin">
            <color indexed="64"/>
          </right>
          <bottom style="thin">
            <color indexed="64"/>
          </bottom>
        </border>
      </ndxf>
    </rcc>
    <rfmt sheetId="1" sqref="C6" start="0" length="0">
      <dxf>
        <font>
          <sz val="8"/>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D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E6" start="0" length="0">
      <dxf>
        <font>
          <sz val="8"/>
          <color theme="1"/>
          <name val="Arial"/>
          <scheme val="none"/>
        </font>
        <alignment vertical="center" wrapText="1" readingOrder="0"/>
        <border outline="0">
          <left style="thin">
            <color indexed="64"/>
          </left>
          <right style="thin">
            <color indexed="64"/>
          </right>
          <top style="thin">
            <color indexed="64"/>
          </top>
        </border>
      </dxf>
    </rfmt>
    <rfmt sheetId="1" sqref="F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G6" start="0" length="0">
      <dxf>
        <font>
          <sz val="10"/>
          <color auto="1"/>
          <name val="Arial CE"/>
          <scheme val="none"/>
        </font>
        <numFmt numFmtId="2" formatCode="0.00"/>
        <fill>
          <patternFill patternType="solid">
            <bgColor theme="0"/>
          </patternFill>
        </fill>
        <border outline="0">
          <left style="thin">
            <color indexed="64"/>
          </left>
          <right style="thin">
            <color indexed="64"/>
          </right>
          <bottom style="thin">
            <color indexed="64"/>
          </bottom>
        </border>
      </dxf>
    </rfmt>
    <rfmt sheetId="1" sqref="H6"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I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J6"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K6" start="0" length="0">
      <dxf>
        <font>
          <b/>
          <sz val="8"/>
          <name val="Times New Roman"/>
          <scheme val="none"/>
        </font>
        <alignment vertical="center" wrapText="1" readingOrder="0"/>
        <border outline="0">
          <left style="thin">
            <color indexed="64"/>
          </left>
          <right style="thin">
            <color indexed="64"/>
          </right>
          <bottom style="thin">
            <color indexed="64"/>
          </bottom>
        </border>
      </dxf>
    </rfmt>
  </rrc>
  <rcc rId="1301" sId="1">
    <oc r="K3" t="inlineStr">
      <is>
        <t xml:space="preserve">
W1202
521-1000-00-000 
Elzbieta Szymczyk
837-830</t>
      </is>
    </oc>
    <nc r="K3" t="inlineStr">
      <is>
        <t xml:space="preserve">
W1202
700 1000 50 002
Elzbieta Szymczyk
837-830</t>
      </is>
    </nc>
  </rcc>
  <rfmt sheetId="1" sqref="K3:K5">
    <dxf>
      <alignment wrapText="0" readingOrder="0"/>
    </dxf>
  </rfmt>
  <rfmt sheetId="1" sqref="K3:K5">
    <dxf>
      <alignment wrapText="1" readingOrder="0"/>
    </dxf>
  </rfmt>
  <rcc rId="1302" sId="1">
    <oc r="K4" t="inlineStr">
      <is>
        <t xml:space="preserve">
W1202
FZŚT 2018 poz. 11
Elzbieta Szymczyk
837-830</t>
      </is>
    </oc>
    <nc r="K4"/>
  </rcc>
  <rcc rId="1303" sId="1">
    <oc r="C4" t="inlineStr">
      <is>
        <t>30211000-1</t>
      </is>
    </oc>
    <nc r="C4"/>
  </rcc>
  <rcc rId="1304" sId="1">
    <oc r="D4" t="inlineStr">
      <is>
        <t>kpl.</t>
      </is>
    </oc>
    <nc r="D4"/>
  </rcc>
  <rcc rId="1305" sId="1">
    <oc r="E4">
      <v>12</v>
    </oc>
    <nc r="E4"/>
  </rcc>
  <rcc rId="1306" sId="1" numFmtId="4">
    <oc r="F4">
      <v>5000</v>
    </oc>
    <nc r="F4"/>
  </rcc>
  <rcc rId="1307" sId="1">
    <oc r="G4">
      <f>E4*F4</f>
    </oc>
    <nc r="G4"/>
  </rcc>
  <rcc rId="1308" sId="1">
    <oc r="H4">
      <v>23</v>
    </oc>
    <nc r="H4"/>
  </rcc>
  <rcc rId="1309" sId="1">
    <oc r="I4">
      <f>G4*H4%</f>
    </oc>
    <nc r="I4"/>
  </rcc>
  <rcc rId="1310" sId="1">
    <oc r="J4">
      <f>G4+I4</f>
    </oc>
    <nc r="J4"/>
  </rcc>
  <rdn rId="0" localSheetId="1" customView="1" name="Z_212BB123_87B9_40E8_9D4B_A98275C86CDE_.wvu.PrintArea" hidden="1" oldHidden="1">
    <formula>Arkusz1!$A$1:$K$7</formula>
  </rdn>
  <rdn rId="0" localSheetId="1" customView="1" name="Z_212BB123_87B9_40E8_9D4B_A98275C86CDE_.wvu.PrintTitles" hidden="1" oldHidden="1">
    <formula>Arkusz1!$1:$2</formula>
  </rdn>
  <rcv guid="{212BB123-87B9-40E8-9D4B-A98275C86CDE}"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3" sId="1">
    <oc r="A7" t="inlineStr">
      <is>
        <r>
          <t>Wykonał:
Imię i Nazwisko: Mariusz Prokopczyk  tel. 261 83-78-30
Data ustalenia wartości zamówienia: 14.05.2018
                     .............................................................</t>
        </r>
        <r>
          <rPr>
            <sz val="8"/>
            <rFont val="Arial CE"/>
            <family val="2"/>
            <charset val="238"/>
          </rPr>
          <t xml:space="preserve">
                                                          (podpis)</t>
        </r>
      </is>
    </oc>
    <nc r="A7" t="inlineStr">
      <is>
        <r>
          <t>Wykonał:
Imię i Nazwisko: Anna Szurgott tel. 261 83-78-30
Data ustalenia wartości zamówienia: 24.07.2018
                     .............................................................</t>
        </r>
        <r>
          <rPr>
            <sz val="8"/>
            <rFont val="Arial CE"/>
            <family val="2"/>
            <charset val="238"/>
          </rPr>
          <t xml:space="preserve">
                                                          (podpis)</t>
        </r>
      </is>
    </nc>
  </rcc>
  <rcc rId="1314" sId="2">
    <oc r="B3">
      <v>6840</v>
    </oc>
    <nc r="B3"/>
  </rcc>
  <rcc rId="1315" sId="2">
    <oc r="B4">
      <v>3200</v>
    </oc>
    <nc r="B4"/>
  </rcc>
  <rcc rId="1316" sId="2">
    <oc r="B7">
      <f>SUM(B3:B6)</f>
    </oc>
    <nc r="B7"/>
  </rcc>
  <rcc rId="1317" sId="2">
    <oc r="C7" t="inlineStr">
      <is>
        <t>19-354</t>
      </is>
    </oc>
    <nc r="C7"/>
  </rcc>
  <rcc rId="1318" sId="2">
    <oc r="D7">
      <v>13000</v>
    </oc>
    <nc r="D7"/>
  </rcc>
  <rcc rId="1319" sId="2">
    <oc r="E7">
      <v>12680</v>
    </oc>
    <nc r="E7"/>
  </rcc>
  <rcc rId="1320" sId="2">
    <oc r="B9">
      <v>6640</v>
    </oc>
    <nc r="B9"/>
  </rcc>
  <rcc rId="1321" sId="2">
    <oc r="B10">
      <v>1137</v>
    </oc>
    <nc r="B10"/>
  </rcc>
  <rcc rId="1322" sId="2">
    <oc r="B11">
      <v>660</v>
    </oc>
    <nc r="B11"/>
  </rcc>
  <rcc rId="1323" sId="2">
    <oc r="B12">
      <v>2200</v>
    </oc>
    <nc r="B12"/>
  </rcc>
  <rcc rId="1324" sId="2">
    <oc r="B13">
      <v>2120</v>
    </oc>
    <nc r="B13"/>
  </rcc>
  <rcc rId="1325" sId="2">
    <oc r="B14">
      <v>600</v>
    </oc>
    <nc r="B14"/>
  </rcc>
  <rcc rId="1326" sId="2">
    <oc r="B15">
      <v>350</v>
    </oc>
    <nc r="B15"/>
  </rcc>
  <rcc rId="1327" sId="2">
    <oc r="B16">
      <v>700</v>
    </oc>
    <nc r="B16"/>
  </rcc>
  <rcc rId="1328" sId="2">
    <oc r="B17">
      <f>SUM(B9:B16)</f>
    </oc>
    <nc r="B17"/>
  </rcc>
  <rcc rId="1329" sId="2">
    <oc r="C17" t="inlineStr">
      <is>
        <t>19-422</t>
      </is>
    </oc>
    <nc r="C17"/>
  </rcc>
  <rcc rId="1330" sId="2">
    <oc r="D17">
      <v>15000</v>
    </oc>
    <nc r="D17"/>
  </rcc>
  <rcc rId="1331" sId="2">
    <oc r="B19">
      <v>20400</v>
    </oc>
    <nc r="B19"/>
  </rcc>
  <rcc rId="1332" sId="2">
    <oc r="B20">
      <f>B19</f>
    </oc>
    <nc r="B20"/>
  </rcc>
  <rcc rId="1333" sId="2">
    <oc r="C20" t="inlineStr">
      <is>
        <t>39-022</t>
      </is>
    </oc>
    <nc r="C20"/>
  </rcc>
  <rcc rId="1334" sId="2">
    <oc r="D20">
      <v>21000</v>
    </oc>
    <nc r="D20"/>
  </rcc>
  <rcc rId="1335" sId="2">
    <oc r="B25">
      <v>1800</v>
    </oc>
    <nc r="B25"/>
  </rcc>
  <rcc rId="1336" sId="2">
    <oc r="B26">
      <v>1650</v>
    </oc>
    <nc r="B26"/>
  </rcc>
  <rcc rId="1337" sId="2">
    <oc r="B27">
      <v>1500</v>
    </oc>
    <nc r="B27"/>
  </rcc>
  <rcc rId="1338" sId="2">
    <oc r="B28">
      <f>SUM(B25:B27)</f>
    </oc>
    <nc r="B28"/>
  </rcc>
  <rcc rId="1339" sId="2">
    <oc r="C28" t="inlineStr">
      <is>
        <t>27-390</t>
      </is>
    </oc>
    <nc r="C28"/>
  </rcc>
  <rcc rId="1340" sId="2">
    <oc r="D28">
      <v>6000</v>
    </oc>
    <nc r="D28"/>
  </rcc>
  <rcc rId="1341" sId="2">
    <oc r="B30">
      <v>52437</v>
    </oc>
    <nc r="B30"/>
  </rcc>
  <rcc rId="1342" sId="2">
    <oc r="D30">
      <f>SUM(D7:D29)</f>
    </oc>
    <nc r="D30"/>
  </rcc>
  <rfmt sheetId="2" sqref="B1" start="0" length="0">
    <dxf>
      <alignment vertical="top" wrapText="1" readingOrder="0"/>
    </dxf>
  </rfmt>
  <rfmt sheetId="2" sqref="A2:XFD2">
    <dxf>
      <alignment horizontal="center" readingOrder="0"/>
    </dxf>
  </rfmt>
  <rfmt sheetId="2" sqref="A2:XFD2">
    <dxf>
      <alignment vertical="center" readingOrder="0"/>
    </dxf>
  </rfmt>
  <rfmt sheetId="2" sqref="C1">
    <dxf>
      <alignment wrapText="1" readingOrder="0"/>
    </dxf>
  </rfmt>
  <rfmt sheetId="2" sqref="D1" start="0" length="0">
    <dxf>
      <alignment horizontal="center" vertical="center" wrapText="1" readingOrder="0"/>
      <border outline="0">
        <left style="thin">
          <color indexed="64"/>
        </left>
        <right style="thin">
          <color indexed="64"/>
        </right>
        <top style="thin">
          <color indexed="64"/>
        </top>
        <bottom style="thin">
          <color indexed="64"/>
        </bottom>
      </border>
    </dxf>
  </rfmt>
  <rfmt sheetId="2" sqref="E1" start="0" length="0">
    <dxf>
      <alignment horizontal="center" vertical="center" wrapText="1" readingOrder="0"/>
      <border outline="0">
        <left style="thin">
          <color indexed="64"/>
        </left>
        <right style="thin">
          <color indexed="64"/>
        </right>
        <top style="thin">
          <color indexed="64"/>
        </top>
        <bottom style="thin">
          <color indexed="64"/>
        </bottom>
      </border>
    </dxf>
  </rfmt>
  <rfmt sheetId="2" sqref="F1" start="0" length="0">
    <dxf>
      <alignment horizontal="center" vertical="center" wrapText="1" readingOrder="0"/>
      <border outline="0">
        <left style="thin">
          <color indexed="64"/>
        </left>
        <right style="thin">
          <color indexed="64"/>
        </right>
        <top style="thin">
          <color indexed="64"/>
        </top>
        <bottom style="thin">
          <color indexed="64"/>
        </bottom>
      </border>
    </dxf>
  </rfmt>
  <rfmt sheetId="2" sqref="G1" start="0" length="0">
    <dxf>
      <alignment horizontal="center" vertical="center" wrapText="1" readingOrder="0"/>
      <border outline="0">
        <left style="thin">
          <color indexed="64"/>
        </left>
        <right style="thin">
          <color indexed="64"/>
        </right>
        <top style="thin">
          <color indexed="64"/>
        </top>
        <bottom style="thin">
          <color indexed="64"/>
        </bottom>
      </border>
    </dxf>
  </rfmt>
  <rfmt sheetId="2" sqref="H1" start="0" length="0">
    <dxf>
      <alignment horizontal="center" vertical="center" wrapText="1" readingOrder="0"/>
      <border outline="0">
        <left style="thin">
          <color indexed="64"/>
        </left>
        <right style="thin">
          <color indexed="64"/>
        </right>
        <top style="thin">
          <color indexed="64"/>
        </top>
        <bottom style="thin">
          <color indexed="64"/>
        </bottom>
      </border>
    </dxf>
  </rfmt>
  <rfmt sheetId="2" sqref="I1" start="0" length="0">
    <dxf>
      <alignment horizontal="center" vertical="center" wrapText="1" readingOrder="0"/>
      <border outline="0">
        <left style="thin">
          <color indexed="64"/>
        </left>
        <right style="thin">
          <color indexed="64"/>
        </right>
        <top style="thin">
          <color indexed="64"/>
        </top>
        <bottom style="thin">
          <color indexed="64"/>
        </bottom>
      </border>
    </dxf>
  </rfmt>
  <rfmt sheetId="2" sqref="J1" start="0" length="0">
    <dxf>
      <alignment horizontal="center" vertical="center" wrapText="1" readingOrder="0"/>
      <border outline="0">
        <left style="thin">
          <color indexed="64"/>
        </left>
        <right style="thin">
          <color indexed="64"/>
        </right>
        <top style="thin">
          <color indexed="64"/>
        </top>
        <bottom style="thin">
          <color indexed="64"/>
        </bottom>
      </border>
    </dxf>
  </rfmt>
  <rfmt sheetId="2" sqref="K1" start="0" length="0">
    <dxf>
      <alignment horizontal="left" vertical="center" wrapText="1" readingOrder="0"/>
      <border outline="0">
        <left style="thin">
          <color indexed="64"/>
        </left>
        <right style="thin">
          <color indexed="64"/>
        </right>
        <top style="thin">
          <color indexed="64"/>
        </top>
        <bottom style="thin">
          <color indexed="64"/>
        </bottom>
      </border>
    </dxf>
  </rfmt>
  <rfmt sheetId="2" sqref="A1:A14" start="0" length="0">
    <dxf>
      <border>
        <left style="thin">
          <color indexed="64"/>
        </left>
      </border>
    </dxf>
  </rfmt>
  <rfmt sheetId="2" sqref="A1:K1" start="0" length="0">
    <dxf>
      <border>
        <top style="thin">
          <color indexed="64"/>
        </top>
      </border>
    </dxf>
  </rfmt>
  <rfmt sheetId="2" sqref="K1:K14" start="0" length="0">
    <dxf>
      <border>
        <right style="thin">
          <color indexed="64"/>
        </right>
      </border>
    </dxf>
  </rfmt>
  <rfmt sheetId="2" sqref="A14:K14" start="0" length="0">
    <dxf>
      <border>
        <bottom style="thin">
          <color indexed="64"/>
        </bottom>
      </border>
    </dxf>
  </rfmt>
  <rfmt sheetId="2" sqref="A1:K14">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2" sqref="A1">
    <dxf>
      <alignment vertical="center" readingOrder="0"/>
    </dxf>
  </rfmt>
  <rfmt sheetId="2" sqref="A1">
    <dxf>
      <alignment horizontal="center" readingOrder="0"/>
    </dxf>
  </rfmt>
  <rfmt sheetId="2" sqref="A1:XFD1">
    <dxf>
      <alignment vertical="bottom" readingOrder="0"/>
    </dxf>
  </rfmt>
  <rfmt sheetId="2" sqref="A1:XFD1">
    <dxf>
      <alignment vertical="center" readingOrder="0"/>
    </dxf>
  </rfmt>
  <rfmt sheetId="2" sqref="A1:XFD1">
    <dxf>
      <alignment horizontal="general" readingOrder="0"/>
    </dxf>
  </rfmt>
  <rfmt sheetId="2" sqref="A1:XFD1">
    <dxf>
      <alignment horizontal="center" readingOrder="0"/>
    </dxf>
  </rfmt>
  <rfmt sheetId="2" sqref="K3" start="0" length="0">
    <dxf>
      <alignment vertical="top" wrapText="1" readingOrder="0"/>
    </dxf>
  </rfmt>
  <rrc rId="1343" sId="2" ref="A9:XFD9" action="deleteRow">
    <rfmt sheetId="2" xfDxf="1" sqref="A9:XFD9" start="0" length="0"/>
    <rfmt sheetId="2" sqref="A9" start="0" length="0">
      <dxf>
        <border outline="0">
          <left style="thin">
            <color indexed="64"/>
          </left>
          <right style="thin">
            <color indexed="64"/>
          </right>
          <top style="thin">
            <color indexed="64"/>
          </top>
          <bottom style="thin">
            <color indexed="64"/>
          </bottom>
        </border>
      </dxf>
    </rfmt>
    <rfmt sheetId="2" sqref="B9" start="0" length="0">
      <dxf>
        <border outline="0">
          <left style="thin">
            <color indexed="64"/>
          </left>
          <right style="thin">
            <color indexed="64"/>
          </right>
          <top style="thin">
            <color indexed="64"/>
          </top>
          <bottom style="thin">
            <color indexed="64"/>
          </bottom>
        </border>
      </dxf>
    </rfmt>
    <rfmt sheetId="2" sqref="C9" start="0" length="0">
      <dxf>
        <border outline="0">
          <left style="thin">
            <color indexed="64"/>
          </left>
          <right style="thin">
            <color indexed="64"/>
          </right>
          <top style="thin">
            <color indexed="64"/>
          </top>
          <bottom style="thin">
            <color indexed="64"/>
          </bottom>
        </border>
      </dxf>
    </rfmt>
    <rfmt sheetId="2" sqref="D9" start="0" length="0">
      <dxf>
        <border outline="0">
          <left style="thin">
            <color indexed="64"/>
          </left>
          <right style="thin">
            <color indexed="64"/>
          </right>
          <top style="thin">
            <color indexed="64"/>
          </top>
          <bottom style="thin">
            <color indexed="64"/>
          </bottom>
        </border>
      </dxf>
    </rfmt>
    <rfmt sheetId="2" sqref="E9" start="0" length="0">
      <dxf>
        <border outline="0">
          <left style="thin">
            <color indexed="64"/>
          </left>
          <right style="thin">
            <color indexed="64"/>
          </right>
          <top style="thin">
            <color indexed="64"/>
          </top>
          <bottom style="thin">
            <color indexed="64"/>
          </bottom>
        </border>
      </dxf>
    </rfmt>
    <rfmt sheetId="2" sqref="F9" start="0" length="0">
      <dxf>
        <border outline="0">
          <left style="thin">
            <color indexed="64"/>
          </left>
          <right style="thin">
            <color indexed="64"/>
          </right>
          <top style="thin">
            <color indexed="64"/>
          </top>
          <bottom style="thin">
            <color indexed="64"/>
          </bottom>
        </border>
      </dxf>
    </rfmt>
    <rfmt sheetId="2" sqref="G9" start="0" length="0">
      <dxf>
        <border outline="0">
          <left style="thin">
            <color indexed="64"/>
          </left>
          <right style="thin">
            <color indexed="64"/>
          </right>
          <top style="thin">
            <color indexed="64"/>
          </top>
          <bottom style="thin">
            <color indexed="64"/>
          </bottom>
        </border>
      </dxf>
    </rfmt>
    <rfmt sheetId="2" sqref="H9" start="0" length="0">
      <dxf>
        <border outline="0">
          <left style="thin">
            <color indexed="64"/>
          </left>
          <right style="thin">
            <color indexed="64"/>
          </right>
          <top style="thin">
            <color indexed="64"/>
          </top>
          <bottom style="thin">
            <color indexed="64"/>
          </bottom>
        </border>
      </dxf>
    </rfmt>
    <rfmt sheetId="2" sqref="I9" start="0" length="0">
      <dxf>
        <border outline="0">
          <left style="thin">
            <color indexed="64"/>
          </left>
          <right style="thin">
            <color indexed="64"/>
          </right>
          <top style="thin">
            <color indexed="64"/>
          </top>
          <bottom style="thin">
            <color indexed="64"/>
          </bottom>
        </border>
      </dxf>
    </rfmt>
    <rfmt sheetId="2" sqref="J9" start="0" length="0">
      <dxf>
        <border outline="0">
          <left style="thin">
            <color indexed="64"/>
          </left>
          <right style="thin">
            <color indexed="64"/>
          </right>
          <top style="thin">
            <color indexed="64"/>
          </top>
          <bottom style="thin">
            <color indexed="64"/>
          </bottom>
        </border>
      </dxf>
    </rfmt>
    <rfmt sheetId="2" sqref="K9" start="0" length="0">
      <dxf>
        <border outline="0">
          <left style="thin">
            <color indexed="64"/>
          </left>
          <right style="thin">
            <color indexed="64"/>
          </right>
          <top style="thin">
            <color indexed="64"/>
          </top>
          <bottom style="thin">
            <color indexed="64"/>
          </bottom>
        </border>
      </dxf>
    </rfmt>
  </rrc>
  <rrc rId="1344" sId="2" ref="A9:XFD9" action="deleteRow">
    <rfmt sheetId="2" xfDxf="1" sqref="A9:XFD9" start="0" length="0"/>
    <rfmt sheetId="2" sqref="A9" start="0" length="0">
      <dxf>
        <border outline="0">
          <left style="thin">
            <color indexed="64"/>
          </left>
          <right style="thin">
            <color indexed="64"/>
          </right>
          <top style="thin">
            <color indexed="64"/>
          </top>
          <bottom style="thin">
            <color indexed="64"/>
          </bottom>
        </border>
      </dxf>
    </rfmt>
    <rfmt sheetId="2" sqref="B9" start="0" length="0">
      <dxf>
        <border outline="0">
          <left style="thin">
            <color indexed="64"/>
          </left>
          <right style="thin">
            <color indexed="64"/>
          </right>
          <top style="thin">
            <color indexed="64"/>
          </top>
          <bottom style="thin">
            <color indexed="64"/>
          </bottom>
        </border>
      </dxf>
    </rfmt>
    <rfmt sheetId="2" sqref="C9" start="0" length="0">
      <dxf>
        <border outline="0">
          <left style="thin">
            <color indexed="64"/>
          </left>
          <right style="thin">
            <color indexed="64"/>
          </right>
          <top style="thin">
            <color indexed="64"/>
          </top>
          <bottom style="thin">
            <color indexed="64"/>
          </bottom>
        </border>
      </dxf>
    </rfmt>
    <rfmt sheetId="2" sqref="D9" start="0" length="0">
      <dxf>
        <border outline="0">
          <left style="thin">
            <color indexed="64"/>
          </left>
          <right style="thin">
            <color indexed="64"/>
          </right>
          <top style="thin">
            <color indexed="64"/>
          </top>
          <bottom style="thin">
            <color indexed="64"/>
          </bottom>
        </border>
      </dxf>
    </rfmt>
    <rfmt sheetId="2" sqref="E9" start="0" length="0">
      <dxf>
        <border outline="0">
          <left style="thin">
            <color indexed="64"/>
          </left>
          <right style="thin">
            <color indexed="64"/>
          </right>
          <top style="thin">
            <color indexed="64"/>
          </top>
          <bottom style="thin">
            <color indexed="64"/>
          </bottom>
        </border>
      </dxf>
    </rfmt>
    <rfmt sheetId="2" sqref="F9" start="0" length="0">
      <dxf>
        <border outline="0">
          <left style="thin">
            <color indexed="64"/>
          </left>
          <right style="thin">
            <color indexed="64"/>
          </right>
          <top style="thin">
            <color indexed="64"/>
          </top>
          <bottom style="thin">
            <color indexed="64"/>
          </bottom>
        </border>
      </dxf>
    </rfmt>
    <rfmt sheetId="2" sqref="G9" start="0" length="0">
      <dxf>
        <border outline="0">
          <left style="thin">
            <color indexed="64"/>
          </left>
          <right style="thin">
            <color indexed="64"/>
          </right>
          <top style="thin">
            <color indexed="64"/>
          </top>
          <bottom style="thin">
            <color indexed="64"/>
          </bottom>
        </border>
      </dxf>
    </rfmt>
    <rfmt sheetId="2" sqref="H9" start="0" length="0">
      <dxf>
        <border outline="0">
          <left style="thin">
            <color indexed="64"/>
          </left>
          <right style="thin">
            <color indexed="64"/>
          </right>
          <top style="thin">
            <color indexed="64"/>
          </top>
          <bottom style="thin">
            <color indexed="64"/>
          </bottom>
        </border>
      </dxf>
    </rfmt>
    <rfmt sheetId="2" sqref="I9" start="0" length="0">
      <dxf>
        <border outline="0">
          <left style="thin">
            <color indexed="64"/>
          </left>
          <right style="thin">
            <color indexed="64"/>
          </right>
          <top style="thin">
            <color indexed="64"/>
          </top>
          <bottom style="thin">
            <color indexed="64"/>
          </bottom>
        </border>
      </dxf>
    </rfmt>
    <rfmt sheetId="2" sqref="J9" start="0" length="0">
      <dxf>
        <border outline="0">
          <left style="thin">
            <color indexed="64"/>
          </left>
          <right style="thin">
            <color indexed="64"/>
          </right>
          <top style="thin">
            <color indexed="64"/>
          </top>
          <bottom style="thin">
            <color indexed="64"/>
          </bottom>
        </border>
      </dxf>
    </rfmt>
    <rfmt sheetId="2" sqref="K9" start="0" length="0">
      <dxf>
        <border outline="0">
          <left style="thin">
            <color indexed="64"/>
          </left>
          <right style="thin">
            <color indexed="64"/>
          </right>
          <top style="thin">
            <color indexed="64"/>
          </top>
          <bottom style="thin">
            <color indexed="64"/>
          </bottom>
        </border>
      </dxf>
    </rfmt>
  </rrc>
  <rrc rId="1345" sId="2" ref="A9:XFD9" action="deleteRow">
    <rfmt sheetId="2" xfDxf="1" sqref="A9:XFD9" start="0" length="0"/>
    <rfmt sheetId="2" sqref="A9" start="0" length="0">
      <dxf>
        <border outline="0">
          <left style="thin">
            <color indexed="64"/>
          </left>
          <right style="thin">
            <color indexed="64"/>
          </right>
          <top style="thin">
            <color indexed="64"/>
          </top>
          <bottom style="thin">
            <color indexed="64"/>
          </bottom>
        </border>
      </dxf>
    </rfmt>
    <rfmt sheetId="2" sqref="B9" start="0" length="0">
      <dxf>
        <border outline="0">
          <left style="thin">
            <color indexed="64"/>
          </left>
          <right style="thin">
            <color indexed="64"/>
          </right>
          <top style="thin">
            <color indexed="64"/>
          </top>
          <bottom style="thin">
            <color indexed="64"/>
          </bottom>
        </border>
      </dxf>
    </rfmt>
    <rfmt sheetId="2" sqref="C9" start="0" length="0">
      <dxf>
        <border outline="0">
          <left style="thin">
            <color indexed="64"/>
          </left>
          <right style="thin">
            <color indexed="64"/>
          </right>
          <top style="thin">
            <color indexed="64"/>
          </top>
          <bottom style="thin">
            <color indexed="64"/>
          </bottom>
        </border>
      </dxf>
    </rfmt>
    <rfmt sheetId="2" sqref="D9" start="0" length="0">
      <dxf>
        <border outline="0">
          <left style="thin">
            <color indexed="64"/>
          </left>
          <right style="thin">
            <color indexed="64"/>
          </right>
          <top style="thin">
            <color indexed="64"/>
          </top>
          <bottom style="thin">
            <color indexed="64"/>
          </bottom>
        </border>
      </dxf>
    </rfmt>
    <rfmt sheetId="2" sqref="E9" start="0" length="0">
      <dxf>
        <border outline="0">
          <left style="thin">
            <color indexed="64"/>
          </left>
          <right style="thin">
            <color indexed="64"/>
          </right>
          <top style="thin">
            <color indexed="64"/>
          </top>
          <bottom style="thin">
            <color indexed="64"/>
          </bottom>
        </border>
      </dxf>
    </rfmt>
    <rfmt sheetId="2" sqref="F9" start="0" length="0">
      <dxf>
        <border outline="0">
          <left style="thin">
            <color indexed="64"/>
          </left>
          <right style="thin">
            <color indexed="64"/>
          </right>
          <top style="thin">
            <color indexed="64"/>
          </top>
          <bottom style="thin">
            <color indexed="64"/>
          </bottom>
        </border>
      </dxf>
    </rfmt>
    <rfmt sheetId="2" sqref="G9" start="0" length="0">
      <dxf>
        <border outline="0">
          <left style="thin">
            <color indexed="64"/>
          </left>
          <right style="thin">
            <color indexed="64"/>
          </right>
          <top style="thin">
            <color indexed="64"/>
          </top>
          <bottom style="thin">
            <color indexed="64"/>
          </bottom>
        </border>
      </dxf>
    </rfmt>
    <rfmt sheetId="2" sqref="H9" start="0" length="0">
      <dxf>
        <border outline="0">
          <left style="thin">
            <color indexed="64"/>
          </left>
          <right style="thin">
            <color indexed="64"/>
          </right>
          <top style="thin">
            <color indexed="64"/>
          </top>
          <bottom style="thin">
            <color indexed="64"/>
          </bottom>
        </border>
      </dxf>
    </rfmt>
    <rfmt sheetId="2" sqref="I9" start="0" length="0">
      <dxf>
        <border outline="0">
          <left style="thin">
            <color indexed="64"/>
          </left>
          <right style="thin">
            <color indexed="64"/>
          </right>
          <top style="thin">
            <color indexed="64"/>
          </top>
          <bottom style="thin">
            <color indexed="64"/>
          </bottom>
        </border>
      </dxf>
    </rfmt>
    <rfmt sheetId="2" sqref="J9" start="0" length="0">
      <dxf>
        <border outline="0">
          <left style="thin">
            <color indexed="64"/>
          </left>
          <right style="thin">
            <color indexed="64"/>
          </right>
          <top style="thin">
            <color indexed="64"/>
          </top>
          <bottom style="thin">
            <color indexed="64"/>
          </bottom>
        </border>
      </dxf>
    </rfmt>
    <rfmt sheetId="2" sqref="K9" start="0" length="0">
      <dxf>
        <border outline="0">
          <left style="thin">
            <color indexed="64"/>
          </left>
          <right style="thin">
            <color indexed="64"/>
          </right>
          <top style="thin">
            <color indexed="64"/>
          </top>
          <bottom style="thin">
            <color indexed="64"/>
          </bottom>
        </border>
      </dxf>
    </rfmt>
  </rrc>
  <rrc rId="1346" sId="2" ref="A9:XFD9" action="deleteRow">
    <rfmt sheetId="2" xfDxf="1" sqref="A9:XFD9" start="0" length="0"/>
    <rfmt sheetId="2" sqref="A9" start="0" length="0">
      <dxf>
        <border outline="0">
          <left style="thin">
            <color indexed="64"/>
          </left>
          <right style="thin">
            <color indexed="64"/>
          </right>
          <top style="thin">
            <color indexed="64"/>
          </top>
          <bottom style="thin">
            <color indexed="64"/>
          </bottom>
        </border>
      </dxf>
    </rfmt>
    <rfmt sheetId="2" sqref="B9" start="0" length="0">
      <dxf>
        <border outline="0">
          <left style="thin">
            <color indexed="64"/>
          </left>
          <right style="thin">
            <color indexed="64"/>
          </right>
          <top style="thin">
            <color indexed="64"/>
          </top>
          <bottom style="thin">
            <color indexed="64"/>
          </bottom>
        </border>
      </dxf>
    </rfmt>
    <rfmt sheetId="2" sqref="C9" start="0" length="0">
      <dxf>
        <border outline="0">
          <left style="thin">
            <color indexed="64"/>
          </left>
          <right style="thin">
            <color indexed="64"/>
          </right>
          <top style="thin">
            <color indexed="64"/>
          </top>
          <bottom style="thin">
            <color indexed="64"/>
          </bottom>
        </border>
      </dxf>
    </rfmt>
    <rfmt sheetId="2" sqref="D9" start="0" length="0">
      <dxf>
        <border outline="0">
          <left style="thin">
            <color indexed="64"/>
          </left>
          <right style="thin">
            <color indexed="64"/>
          </right>
          <top style="thin">
            <color indexed="64"/>
          </top>
          <bottom style="thin">
            <color indexed="64"/>
          </bottom>
        </border>
      </dxf>
    </rfmt>
    <rfmt sheetId="2" sqref="E9" start="0" length="0">
      <dxf>
        <border outline="0">
          <left style="thin">
            <color indexed="64"/>
          </left>
          <right style="thin">
            <color indexed="64"/>
          </right>
          <top style="thin">
            <color indexed="64"/>
          </top>
          <bottom style="thin">
            <color indexed="64"/>
          </bottom>
        </border>
      </dxf>
    </rfmt>
    <rfmt sheetId="2" sqref="F9" start="0" length="0">
      <dxf>
        <border outline="0">
          <left style="thin">
            <color indexed="64"/>
          </left>
          <right style="thin">
            <color indexed="64"/>
          </right>
          <top style="thin">
            <color indexed="64"/>
          </top>
          <bottom style="thin">
            <color indexed="64"/>
          </bottom>
        </border>
      </dxf>
    </rfmt>
    <rfmt sheetId="2" sqref="G9" start="0" length="0">
      <dxf>
        <border outline="0">
          <left style="thin">
            <color indexed="64"/>
          </left>
          <right style="thin">
            <color indexed="64"/>
          </right>
          <top style="thin">
            <color indexed="64"/>
          </top>
          <bottom style="thin">
            <color indexed="64"/>
          </bottom>
        </border>
      </dxf>
    </rfmt>
    <rfmt sheetId="2" sqref="H9" start="0" length="0">
      <dxf>
        <border outline="0">
          <left style="thin">
            <color indexed="64"/>
          </left>
          <right style="thin">
            <color indexed="64"/>
          </right>
          <top style="thin">
            <color indexed="64"/>
          </top>
          <bottom style="thin">
            <color indexed="64"/>
          </bottom>
        </border>
      </dxf>
    </rfmt>
    <rfmt sheetId="2" sqref="I9" start="0" length="0">
      <dxf>
        <border outline="0">
          <left style="thin">
            <color indexed="64"/>
          </left>
          <right style="thin">
            <color indexed="64"/>
          </right>
          <top style="thin">
            <color indexed="64"/>
          </top>
          <bottom style="thin">
            <color indexed="64"/>
          </bottom>
        </border>
      </dxf>
    </rfmt>
    <rfmt sheetId="2" sqref="J9" start="0" length="0">
      <dxf>
        <border outline="0">
          <left style="thin">
            <color indexed="64"/>
          </left>
          <right style="thin">
            <color indexed="64"/>
          </right>
          <top style="thin">
            <color indexed="64"/>
          </top>
          <bottom style="thin">
            <color indexed="64"/>
          </bottom>
        </border>
      </dxf>
    </rfmt>
    <rfmt sheetId="2" sqref="K9" start="0" length="0">
      <dxf>
        <border outline="0">
          <left style="thin">
            <color indexed="64"/>
          </left>
          <right style="thin">
            <color indexed="64"/>
          </right>
          <top style="thin">
            <color indexed="64"/>
          </top>
          <bottom style="thin">
            <color indexed="64"/>
          </bottom>
        </border>
      </dxf>
    </rfmt>
  </rrc>
  <rrc rId="1347" sId="2" ref="A9:XFD9" action="deleteRow">
    <rfmt sheetId="2" xfDxf="1" sqref="A9:XFD9" start="0" length="0"/>
    <rfmt sheetId="2" sqref="A9" start="0" length="0">
      <dxf>
        <border outline="0">
          <left style="thin">
            <color indexed="64"/>
          </left>
          <right style="thin">
            <color indexed="64"/>
          </right>
          <top style="thin">
            <color indexed="64"/>
          </top>
          <bottom style="thin">
            <color indexed="64"/>
          </bottom>
        </border>
      </dxf>
    </rfmt>
    <rfmt sheetId="2" sqref="B9" start="0" length="0">
      <dxf>
        <border outline="0">
          <left style="thin">
            <color indexed="64"/>
          </left>
          <right style="thin">
            <color indexed="64"/>
          </right>
          <top style="thin">
            <color indexed="64"/>
          </top>
          <bottom style="thin">
            <color indexed="64"/>
          </bottom>
        </border>
      </dxf>
    </rfmt>
    <rfmt sheetId="2" sqref="C9" start="0" length="0">
      <dxf>
        <border outline="0">
          <left style="thin">
            <color indexed="64"/>
          </left>
          <right style="thin">
            <color indexed="64"/>
          </right>
          <top style="thin">
            <color indexed="64"/>
          </top>
          <bottom style="thin">
            <color indexed="64"/>
          </bottom>
        </border>
      </dxf>
    </rfmt>
    <rfmt sheetId="2" sqref="D9" start="0" length="0">
      <dxf>
        <border outline="0">
          <left style="thin">
            <color indexed="64"/>
          </left>
          <right style="thin">
            <color indexed="64"/>
          </right>
          <top style="thin">
            <color indexed="64"/>
          </top>
          <bottom style="thin">
            <color indexed="64"/>
          </bottom>
        </border>
      </dxf>
    </rfmt>
    <rfmt sheetId="2" sqref="E9" start="0" length="0">
      <dxf>
        <border outline="0">
          <left style="thin">
            <color indexed="64"/>
          </left>
          <right style="thin">
            <color indexed="64"/>
          </right>
          <top style="thin">
            <color indexed="64"/>
          </top>
          <bottom style="thin">
            <color indexed="64"/>
          </bottom>
        </border>
      </dxf>
    </rfmt>
    <rfmt sheetId="2" sqref="F9" start="0" length="0">
      <dxf>
        <border outline="0">
          <left style="thin">
            <color indexed="64"/>
          </left>
          <right style="thin">
            <color indexed="64"/>
          </right>
          <top style="thin">
            <color indexed="64"/>
          </top>
          <bottom style="thin">
            <color indexed="64"/>
          </bottom>
        </border>
      </dxf>
    </rfmt>
    <rfmt sheetId="2" sqref="G9" start="0" length="0">
      <dxf>
        <border outline="0">
          <left style="thin">
            <color indexed="64"/>
          </left>
          <right style="thin">
            <color indexed="64"/>
          </right>
          <top style="thin">
            <color indexed="64"/>
          </top>
          <bottom style="thin">
            <color indexed="64"/>
          </bottom>
        </border>
      </dxf>
    </rfmt>
    <rfmt sheetId="2" sqref="H9" start="0" length="0">
      <dxf>
        <border outline="0">
          <left style="thin">
            <color indexed="64"/>
          </left>
          <right style="thin">
            <color indexed="64"/>
          </right>
          <top style="thin">
            <color indexed="64"/>
          </top>
          <bottom style="thin">
            <color indexed="64"/>
          </bottom>
        </border>
      </dxf>
    </rfmt>
    <rfmt sheetId="2" sqref="I9" start="0" length="0">
      <dxf>
        <border outline="0">
          <left style="thin">
            <color indexed="64"/>
          </left>
          <right style="thin">
            <color indexed="64"/>
          </right>
          <top style="thin">
            <color indexed="64"/>
          </top>
          <bottom style="thin">
            <color indexed="64"/>
          </bottom>
        </border>
      </dxf>
    </rfmt>
    <rfmt sheetId="2" sqref="J9" start="0" length="0">
      <dxf>
        <border outline="0">
          <left style="thin">
            <color indexed="64"/>
          </left>
          <right style="thin">
            <color indexed="64"/>
          </right>
          <top style="thin">
            <color indexed="64"/>
          </top>
          <bottom style="thin">
            <color indexed="64"/>
          </bottom>
        </border>
      </dxf>
    </rfmt>
    <rfmt sheetId="2" sqref="K9" start="0" length="0">
      <dxf>
        <border outline="0">
          <left style="thin">
            <color indexed="64"/>
          </left>
          <right style="thin">
            <color indexed="64"/>
          </right>
          <top style="thin">
            <color indexed="64"/>
          </top>
          <bottom style="thin">
            <color indexed="64"/>
          </bottom>
        </border>
      </dxf>
    </rfmt>
  </rrc>
  <rrc rId="1348" sId="2" ref="A9:XFD9" action="deleteRow">
    <rfmt sheetId="2" xfDxf="1" sqref="A9:XFD9" start="0" length="0"/>
    <rfmt sheetId="2" sqref="A9" start="0" length="0">
      <dxf>
        <border outline="0">
          <left style="thin">
            <color indexed="64"/>
          </left>
          <right style="thin">
            <color indexed="64"/>
          </right>
          <top style="thin">
            <color indexed="64"/>
          </top>
          <bottom style="thin">
            <color indexed="64"/>
          </bottom>
        </border>
      </dxf>
    </rfmt>
    <rfmt sheetId="2" sqref="B9" start="0" length="0">
      <dxf>
        <border outline="0">
          <left style="thin">
            <color indexed="64"/>
          </left>
          <right style="thin">
            <color indexed="64"/>
          </right>
          <top style="thin">
            <color indexed="64"/>
          </top>
          <bottom style="thin">
            <color indexed="64"/>
          </bottom>
        </border>
      </dxf>
    </rfmt>
    <rfmt sheetId="2" sqref="C9" start="0" length="0">
      <dxf>
        <border outline="0">
          <left style="thin">
            <color indexed="64"/>
          </left>
          <right style="thin">
            <color indexed="64"/>
          </right>
          <top style="thin">
            <color indexed="64"/>
          </top>
          <bottom style="thin">
            <color indexed="64"/>
          </bottom>
        </border>
      </dxf>
    </rfmt>
    <rfmt sheetId="2" sqref="D9" start="0" length="0">
      <dxf>
        <border outline="0">
          <left style="thin">
            <color indexed="64"/>
          </left>
          <right style="thin">
            <color indexed="64"/>
          </right>
          <top style="thin">
            <color indexed="64"/>
          </top>
          <bottom style="thin">
            <color indexed="64"/>
          </bottom>
        </border>
      </dxf>
    </rfmt>
    <rfmt sheetId="2" sqref="E9" start="0" length="0">
      <dxf>
        <border outline="0">
          <left style="thin">
            <color indexed="64"/>
          </left>
          <right style="thin">
            <color indexed="64"/>
          </right>
          <top style="thin">
            <color indexed="64"/>
          </top>
          <bottom style="thin">
            <color indexed="64"/>
          </bottom>
        </border>
      </dxf>
    </rfmt>
    <rfmt sheetId="2" sqref="F9" start="0" length="0">
      <dxf>
        <border outline="0">
          <left style="thin">
            <color indexed="64"/>
          </left>
          <right style="thin">
            <color indexed="64"/>
          </right>
          <top style="thin">
            <color indexed="64"/>
          </top>
          <bottom style="thin">
            <color indexed="64"/>
          </bottom>
        </border>
      </dxf>
    </rfmt>
    <rfmt sheetId="2" sqref="G9" start="0" length="0">
      <dxf>
        <border outline="0">
          <left style="thin">
            <color indexed="64"/>
          </left>
          <right style="thin">
            <color indexed="64"/>
          </right>
          <top style="thin">
            <color indexed="64"/>
          </top>
          <bottom style="thin">
            <color indexed="64"/>
          </bottom>
        </border>
      </dxf>
    </rfmt>
    <rfmt sheetId="2" sqref="H9" start="0" length="0">
      <dxf>
        <border outline="0">
          <left style="thin">
            <color indexed="64"/>
          </left>
          <right style="thin">
            <color indexed="64"/>
          </right>
          <top style="thin">
            <color indexed="64"/>
          </top>
          <bottom style="thin">
            <color indexed="64"/>
          </bottom>
        </border>
      </dxf>
    </rfmt>
    <rfmt sheetId="2" sqref="I9" start="0" length="0">
      <dxf>
        <border outline="0">
          <left style="thin">
            <color indexed="64"/>
          </left>
          <right style="thin">
            <color indexed="64"/>
          </right>
          <top style="thin">
            <color indexed="64"/>
          </top>
          <bottom style="thin">
            <color indexed="64"/>
          </bottom>
        </border>
      </dxf>
    </rfmt>
    <rfmt sheetId="2" sqref="J9" start="0" length="0">
      <dxf>
        <border outline="0">
          <left style="thin">
            <color indexed="64"/>
          </left>
          <right style="thin">
            <color indexed="64"/>
          </right>
          <top style="thin">
            <color indexed="64"/>
          </top>
          <bottom style="thin">
            <color indexed="64"/>
          </bottom>
        </border>
      </dxf>
    </rfmt>
    <rfmt sheetId="2" sqref="K9" start="0" length="0">
      <dxf>
        <border outline="0">
          <left style="thin">
            <color indexed="64"/>
          </left>
          <right style="thin">
            <color indexed="64"/>
          </right>
          <top style="thin">
            <color indexed="64"/>
          </top>
          <bottom style="thin">
            <color indexed="64"/>
          </bottom>
        </border>
      </dxf>
    </rfmt>
  </rrc>
  <rrc rId="1349" sId="2" ref="A9:XFD9" action="deleteRow">
    <rfmt sheetId="2" xfDxf="1" sqref="A9:XFD9" start="0" length="0"/>
  </rrc>
  <rrc rId="1350" sId="2" ref="A9:XFD9" action="deleteRow">
    <rfmt sheetId="2" xfDxf="1" sqref="A9:XFD9" start="0" length="0"/>
  </rrc>
  <rrc rId="1351" sId="2" ref="A9:XFD9" action="deleteRow">
    <rfmt sheetId="2" xfDxf="1" sqref="A9:XFD9" start="0" length="0"/>
    <rfmt sheetId="2" sqref="B9" start="0" length="0">
      <dxf>
        <font>
          <sz val="10"/>
          <color rgb="FFFF0000"/>
          <name val="Arial CE"/>
          <scheme val="none"/>
        </font>
      </dxf>
    </rfmt>
    <rfmt sheetId="2" sqref="C9" start="0" length="0">
      <dxf>
        <font>
          <sz val="10"/>
          <color rgb="FFFF0000"/>
          <name val="Arial CE"/>
          <scheme val="none"/>
        </font>
      </dxf>
    </rfmt>
  </rrc>
  <rfmt sheetId="2" sqref="A5" start="0" length="0">
    <dxf>
      <font>
        <sz val="8"/>
        <color auto="1"/>
        <name val="Arial CE"/>
        <scheme val="none"/>
      </font>
      <alignment horizontal="center" vertical="center" readingOrder="0"/>
      <border outline="0">
        <left/>
        <right/>
        <top/>
        <bottom/>
      </border>
    </dxf>
  </rfmt>
  <rcc rId="1352" sId="2" odxf="1" dxf="1">
    <oc r="B5">
      <v>2000</v>
    </oc>
    <nc r="B5"/>
    <ndxf>
      <font>
        <sz val="8"/>
        <color auto="1"/>
        <name val="Arial CE"/>
        <scheme val="none"/>
      </font>
      <alignment vertical="center" wrapText="1" readingOrder="0"/>
      <border outline="0">
        <left/>
        <right/>
      </border>
    </ndxf>
  </rcc>
  <rfmt sheetId="2" sqref="C5" start="0" length="0">
    <dxf>
      <font>
        <sz val="10"/>
        <color auto="1"/>
        <name val="Arial CE"/>
        <scheme val="none"/>
      </font>
      <alignment vertical="center" wrapText="1" readingOrder="0"/>
      <border outline="0">
        <left/>
        <right/>
        <top/>
      </border>
    </dxf>
  </rfmt>
  <rfmt sheetId="2" sqref="D5" start="0" length="0">
    <dxf>
      <font>
        <sz val="10"/>
        <color auto="1"/>
        <name val="Arial CE"/>
        <scheme val="none"/>
      </font>
      <alignment vertical="center" wrapText="1" readingOrder="0"/>
      <border outline="0">
        <left/>
        <right/>
      </border>
    </dxf>
  </rfmt>
  <rfmt sheetId="2" sqref="E5" start="0" length="0">
    <dxf>
      <font>
        <sz val="10"/>
        <color auto="1"/>
        <name val="Arial CE"/>
        <scheme val="none"/>
      </font>
      <alignment vertical="center" wrapText="1" readingOrder="0"/>
      <border outline="0">
        <left/>
        <right/>
      </border>
    </dxf>
  </rfmt>
  <rfmt sheetId="2" sqref="F5" start="0" length="0">
    <dxf>
      <font>
        <sz val="10"/>
        <color auto="1"/>
        <name val="Arial CE"/>
        <scheme val="none"/>
      </font>
      <alignment horizontal="right" vertical="center" wrapText="1" readingOrder="0"/>
      <border outline="0">
        <left/>
      </border>
    </dxf>
  </rfmt>
  <rfmt sheetId="2" sqref="G5" start="0" length="0">
    <dxf>
      <font>
        <b/>
        <sz val="10"/>
        <color auto="1"/>
        <name val="Arial CE"/>
        <scheme val="none"/>
      </font>
      <numFmt numFmtId="4" formatCode="#,##0.00"/>
      <alignment vertical="center" wrapText="1" readingOrder="0"/>
    </dxf>
  </rfmt>
  <rfmt sheetId="2" sqref="H5" start="0" length="0">
    <dxf>
      <font>
        <b/>
        <sz val="10"/>
        <color auto="1"/>
        <name val="Arial CE"/>
        <scheme val="none"/>
      </font>
      <alignment horizontal="center" vertical="center" wrapText="1" readingOrder="0"/>
    </dxf>
  </rfmt>
  <rfmt sheetId="2" sqref="I5" start="0" length="0">
    <dxf>
      <font>
        <b/>
        <sz val="10"/>
        <color auto="1"/>
        <name val="Arial CE"/>
        <scheme val="none"/>
      </font>
      <numFmt numFmtId="4" formatCode="#,##0.00"/>
      <alignment vertical="center" wrapText="1" readingOrder="0"/>
    </dxf>
  </rfmt>
  <rfmt sheetId="2" sqref="J5" start="0" length="0">
    <dxf>
      <font>
        <b/>
        <sz val="10"/>
        <color auto="1"/>
        <name val="Arial CE"/>
        <scheme val="none"/>
      </font>
      <numFmt numFmtId="4" formatCode="#,##0.00"/>
      <alignment vertical="center" wrapText="1" readingOrder="0"/>
    </dxf>
  </rfmt>
  <rfmt sheetId="2" sqref="K5" start="0" length="0">
    <dxf>
      <alignment horizontal="left" vertical="center" wrapText="1" readingOrder="0"/>
    </dxf>
  </rfmt>
  <rfmt sheetId="2" sqref="K3">
    <dxf>
      <alignment vertical="center" readingOrder="0"/>
    </dxf>
  </rfmt>
  <rfmt sheetId="2" sqref="K3">
    <dxf>
      <alignment horizontal="center" readingOrder="0"/>
    </dxf>
  </rfmt>
  <rfmt sheetId="2" sqref="K3">
    <dxf>
      <alignment horizontal="left" readingOrder="0"/>
    </dxf>
  </rfmt>
  <rfmt sheetId="2" sqref="B6" start="0" length="0">
    <dxf>
      <alignment vertical="top" wrapText="1" readingOrder="0"/>
    </dxf>
  </rfmt>
  <rfmt sheetId="2" sqref="B6:C6">
    <dxf>
      <alignment wrapText="1" readingOrder="0"/>
    </dxf>
  </rfmt>
  <rfmt sheetId="1" sqref="A3:A6" start="0" length="0">
    <dxf>
      <border>
        <left/>
      </border>
    </dxf>
  </rfmt>
  <rfmt sheetId="1" sqref="A3:K3" start="0" length="0">
    <dxf>
      <border>
        <top/>
      </border>
    </dxf>
  </rfmt>
  <rfmt sheetId="1" sqref="K3:K6" start="0" length="0">
    <dxf>
      <border>
        <right/>
      </border>
    </dxf>
  </rfmt>
  <rfmt sheetId="1" sqref="A6:K6" start="0" length="0">
    <dxf>
      <border>
        <bottom/>
      </border>
    </dxf>
  </rfmt>
  <rfmt sheetId="1" sqref="A3:K6">
    <dxf>
      <border>
        <left/>
        <right/>
        <top/>
        <bottom/>
        <vertical/>
        <horizontal/>
      </border>
    </dxf>
  </rfmt>
  <rfmt sheetId="1" sqref="A2:K2" start="0" length="0">
    <dxf>
      <border>
        <bottom style="thin">
          <color indexed="64"/>
        </bottom>
      </border>
    </dxf>
  </rfmt>
  <rfmt sheetId="1" sqref="A5:K5" start="0" length="0">
    <dxf>
      <border>
        <bottom style="thin">
          <color indexed="64"/>
        </bottom>
      </border>
    </dxf>
  </rfmt>
  <rfmt sheetId="1" sqref="A3:A5" start="0" length="0">
    <dxf>
      <border>
        <left style="thin">
          <color indexed="64"/>
        </left>
      </border>
    </dxf>
  </rfmt>
  <rfmt sheetId="1" sqref="A3:A5" start="0" length="0">
    <dxf>
      <border>
        <right style="thin">
          <color indexed="64"/>
        </right>
      </border>
    </dxf>
  </rfmt>
  <rfmt sheetId="1" sqref="C3:C5" start="0" length="0">
    <dxf>
      <border>
        <right style="thin">
          <color indexed="64"/>
        </right>
      </border>
    </dxf>
  </rfmt>
  <rfmt sheetId="1" sqref="C3:C5" start="0" length="0">
    <dxf>
      <border>
        <left style="thin">
          <color indexed="64"/>
        </left>
      </border>
    </dxf>
  </rfmt>
  <rfmt sheetId="1" sqref="E3:E5" start="0" length="0">
    <dxf>
      <border>
        <left style="thin">
          <color indexed="64"/>
        </left>
      </border>
    </dxf>
  </rfmt>
  <rfmt sheetId="1" sqref="E3:E5" start="0" length="0">
    <dxf>
      <border>
        <right style="thin">
          <color indexed="64"/>
        </right>
      </border>
    </dxf>
  </rfmt>
  <rfmt sheetId="1" sqref="G3:G5" start="0" length="0">
    <dxf>
      <border>
        <right style="thin">
          <color indexed="64"/>
        </right>
      </border>
    </dxf>
  </rfmt>
  <rfmt sheetId="1" sqref="G3:G5" start="0" length="0">
    <dxf>
      <border>
        <left style="thin">
          <color indexed="64"/>
        </left>
      </border>
    </dxf>
  </rfmt>
  <rfmt sheetId="1" sqref="I3:I6" start="0" length="0">
    <dxf>
      <border>
        <left style="thin">
          <color indexed="64"/>
        </left>
      </border>
    </dxf>
  </rfmt>
  <rfmt sheetId="1" sqref="I3:I6" start="0" length="0">
    <dxf>
      <border>
        <right style="thin">
          <color indexed="64"/>
        </right>
      </border>
    </dxf>
  </rfmt>
  <rfmt sheetId="1" sqref="K3:K6" start="0" length="0">
    <dxf>
      <border>
        <right style="thin">
          <color indexed="64"/>
        </right>
      </border>
    </dxf>
  </rfmt>
  <rfmt sheetId="1" sqref="K3:K6" start="0" length="0">
    <dxf>
      <border>
        <left style="thin">
          <color indexed="64"/>
        </left>
      </border>
    </dxf>
  </rfmt>
  <rfmt sheetId="1" sqref="C6" start="0" length="0">
    <dxf>
      <border>
        <left style="thin">
          <color indexed="64"/>
        </left>
        <right/>
        <top style="thin">
          <color indexed="64"/>
        </top>
        <bottom/>
      </border>
    </dxf>
  </rfmt>
  <rfmt sheetId="1" sqref="C6" start="0" length="0">
    <dxf>
      <border>
        <left style="thin">
          <color indexed="64"/>
        </left>
        <right style="thin">
          <color indexed="64"/>
        </right>
        <top style="thin">
          <color indexed="64"/>
        </top>
        <bottom/>
      </border>
    </dxf>
  </rfmt>
  <rfmt sheetId="1" sqref="E6" start="0" length="0">
    <dxf>
      <border>
        <left/>
        <right style="thin">
          <color indexed="64"/>
        </right>
        <top style="thin">
          <color indexed="64"/>
        </top>
        <bottom/>
      </border>
    </dxf>
  </rfmt>
  <rfmt sheetId="1" sqref="E6" start="0" length="0">
    <dxf>
      <border>
        <left style="thin">
          <color indexed="64"/>
        </left>
        <right style="thin">
          <color indexed="64"/>
        </right>
        <top style="thin">
          <color indexed="64"/>
        </top>
        <bottom/>
      </border>
    </dxf>
  </rfmt>
  <rfmt sheetId="1" sqref="G6" start="0" length="0">
    <dxf>
      <border>
        <left style="thin">
          <color indexed="64"/>
        </left>
        <right/>
        <top style="thin">
          <color indexed="64"/>
        </top>
        <bottom/>
      </border>
    </dxf>
  </rfmt>
  <rfmt sheetId="1" sqref="G6" start="0" length="0">
    <dxf>
      <border>
        <left style="thin">
          <color indexed="64"/>
        </left>
        <right style="thin">
          <color indexed="64"/>
        </right>
        <top style="thin">
          <color indexed="64"/>
        </top>
        <bottom/>
      </border>
    </dxf>
  </rfmt>
  <rfmt sheetId="1" sqref="A6:K6" start="0" length="0">
    <dxf>
      <border>
        <bottom style="thin">
          <color indexed="64"/>
        </bottom>
      </border>
    </dxf>
  </rfmt>
  <rcc rId="1353" sId="2">
    <oc r="B6">
      <v>640</v>
    </oc>
    <nc r="B6"/>
  </rcc>
  <rcc rId="1354" sId="1">
    <oc r="C3" t="inlineStr">
      <is>
        <t>38652100-1</t>
      </is>
    </oc>
    <nc r="C3" t="inlineStr">
      <is>
        <t xml:space="preserve">
    30234000-8 </t>
      </is>
    </nc>
  </rcc>
  <rcc rId="1355" sId="1">
    <oc r="E3">
      <v>3</v>
    </oc>
    <nc r="E3">
      <v>145</v>
    </nc>
  </rcc>
  <rcc rId="1356" sId="1" numFmtId="4">
    <oc r="F3">
      <v>2600</v>
    </oc>
    <nc r="F3">
      <v>245</v>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B3" start="0" length="2147483647">
    <dxf>
      <font>
        <b val="0"/>
      </font>
    </dxf>
  </rfmt>
  <rfmt sheetId="1" sqref="A3" start="0" length="0">
    <dxf>
      <font>
        <sz val="7"/>
        <name val="Arial"/>
        <scheme val="none"/>
      </font>
    </dxf>
  </rfmt>
  <rcc rId="1357" sId="1">
    <oc r="A4">
      <v>2</v>
    </oc>
    <nc r="A4"/>
  </rcc>
  <rrc rId="1358" sId="1" ref="A4:XFD4" action="deleteRow">
    <rfmt sheetId="1" xfDxf="1" sqref="A4:XFD4" start="0" length="0">
      <dxf>
        <font>
          <sz val="8"/>
        </font>
        <alignment horizontal="center" readingOrder="0"/>
      </dxf>
    </rfmt>
    <rfmt sheetId="1" sqref="A4" start="0" length="0">
      <dxf>
        <alignment vertical="center" wrapText="1" readingOrder="0"/>
        <border outline="0">
          <left style="thin">
            <color indexed="64"/>
          </left>
          <right style="thin">
            <color indexed="64"/>
          </right>
        </border>
      </dxf>
    </rfmt>
    <rfmt sheetId="1" sqref="B4" start="0" length="0">
      <dxf>
        <font>
          <sz val="7"/>
          <name val="Arial"/>
          <scheme val="none"/>
        </font>
        <fill>
          <patternFill patternType="solid">
            <bgColor theme="0"/>
          </patternFill>
        </fill>
        <alignment horizontal="left" wrapText="1" readingOrder="0"/>
      </dxf>
    </rfmt>
    <rfmt sheetId="1" sqref="C4" start="0" length="0">
      <dxf>
        <font>
          <sz val="8"/>
          <name val="Arial"/>
          <scheme val="none"/>
        </font>
        <alignment vertical="center" wrapText="1" readingOrder="0"/>
        <border outline="0">
          <left style="thin">
            <color indexed="64"/>
          </left>
          <right style="thin">
            <color indexed="64"/>
          </right>
        </border>
      </dxf>
    </rfmt>
    <rfmt sheetId="1" sqref="D4" start="0" length="0">
      <dxf>
        <font>
          <sz val="8"/>
          <color theme="1"/>
          <name val="Arial"/>
          <scheme val="none"/>
        </font>
        <alignment vertical="center" wrapText="1" readingOrder="0"/>
      </dxf>
    </rfmt>
    <rfmt sheetId="1" sqref="E4" start="0" length="0">
      <dxf>
        <font>
          <sz val="8"/>
          <color theme="1"/>
          <name val="Arial"/>
          <scheme val="none"/>
        </font>
        <alignment vertical="center" wrapText="1" readingOrder="0"/>
        <border outline="0">
          <left style="thin">
            <color indexed="64"/>
          </left>
          <right style="thin">
            <color indexed="64"/>
          </right>
        </border>
      </dxf>
    </rfmt>
    <rfmt sheetId="1" sqref="F4" start="0" length="0">
      <dxf>
        <font>
          <sz val="8"/>
          <color theme="1"/>
          <name val="Arial"/>
          <scheme val="none"/>
        </font>
        <numFmt numFmtId="4" formatCode="#,##0.00"/>
        <alignment horizontal="general" vertical="center" wrapText="1" readingOrder="0"/>
      </dxf>
    </rfmt>
    <rfmt sheetId="1" sqref="G4" start="0" length="0">
      <dxf>
        <font>
          <sz val="8"/>
          <color theme="1"/>
          <name val="Arial"/>
          <scheme val="none"/>
        </font>
        <numFmt numFmtId="4" formatCode="#,##0.00"/>
        <alignment vertical="center" wrapText="1" readingOrder="0"/>
        <border outline="0">
          <left style="thin">
            <color indexed="64"/>
          </left>
          <right style="thin">
            <color indexed="64"/>
          </right>
        </border>
      </dxf>
    </rfmt>
    <rfmt sheetId="1" sqref="H4" start="0" length="0">
      <dxf>
        <font>
          <sz val="8"/>
          <color theme="1"/>
          <name val="Arial"/>
          <scheme val="none"/>
        </font>
        <alignment vertical="center" wrapText="1" readingOrder="0"/>
      </dxf>
    </rfmt>
    <rfmt sheetId="1" sqref="I4" start="0" length="0">
      <dxf>
        <font>
          <sz val="8"/>
          <color theme="1"/>
          <name val="Arial"/>
          <scheme val="none"/>
        </font>
        <numFmt numFmtId="4" formatCode="#,##0.00"/>
        <alignment horizontal="general" vertical="center" wrapText="1" readingOrder="0"/>
        <border outline="0">
          <left style="thin">
            <color indexed="64"/>
          </left>
          <right style="thin">
            <color indexed="64"/>
          </right>
        </border>
      </dxf>
    </rfmt>
    <rfmt sheetId="1" sqref="J4" start="0" length="0">
      <dxf>
        <font>
          <sz val="8"/>
          <color theme="1"/>
          <name val="Arial"/>
          <scheme val="none"/>
        </font>
        <numFmt numFmtId="4" formatCode="#,##0.00"/>
        <alignment horizontal="general" vertical="center" wrapText="1" readingOrder="0"/>
      </dxf>
    </rfmt>
    <rfmt sheetId="1" sqref="K4" start="0" length="0">
      <dxf>
        <font>
          <b/>
          <sz val="8"/>
          <name val="Times New Roman"/>
          <scheme val="none"/>
        </font>
        <alignment vertical="center" wrapText="1" readingOrder="0"/>
        <border outline="0">
          <left style="thin">
            <color indexed="64"/>
          </left>
          <right style="thin">
            <color indexed="64"/>
          </right>
        </border>
      </dxf>
    </rfmt>
  </rrc>
  <rcc rId="1359" sId="1">
    <nc r="B3" t="inlineStr">
      <is>
        <r>
          <rPr>
            <b/>
            <sz val="7"/>
            <rFont val="Arial"/>
            <family val="2"/>
            <charset val="238"/>
          </rPr>
          <t>Dysk zewnętrzny przenośny
Nowy, oryginalny</t>
        </r>
        <r>
          <rPr>
            <sz val="7"/>
            <rFont val="Arial"/>
            <family val="2"/>
            <charset val="238"/>
          </rPr>
          <t xml:space="preserve">
Pojemność: min 2 TB
Interfejs: USB 3.0/2.0
Temperatura pracy: 5–35ºC
Temperatura podczas przechowywania: od -20°C do 65°C
Kompatybilność: Windows 10, 8, 7
Funkcje: automatyczna kopia zapasowa i ochrona hasłem (szyfrowanie AES 256 bit)
Wymiary: 21,5 x 81,5 x 110 mm
Masa: 250 g
Format dysku 2,5 cala
Materiał obudowy: tworzywo sztuczne
Rodzaj dysku: HDD
Typ : magnetyczny
Gwarancja 3 lata
W zestawie:
- dysk zewnętrzny o pojemności 2000GB ( 2TB )
- przewód USB 3.0
- oryginalne opakowanie WD
Preferowany kolor: czarny, biały, niebieski
</t>
        </r>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0" sId="1" numFmtId="4">
    <oc r="F3">
      <v>245</v>
    </oc>
    <nc r="F3">
      <v>260</v>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1" sId="1">
    <oc r="B3" t="inlineStr">
      <is>
        <r>
          <rPr>
            <b/>
            <sz val="7"/>
            <rFont val="Arial"/>
            <family val="2"/>
            <charset val="238"/>
          </rPr>
          <t>Dysk zewnętrzny przenośny
Nowy, oryginalny</t>
        </r>
        <r>
          <rPr>
            <sz val="7"/>
            <rFont val="Arial"/>
            <family val="2"/>
            <charset val="238"/>
          </rPr>
          <t xml:space="preserve">
Pojemność: min 2 TB
Interfejs: USB 3.0/2.0
Temperatura pracy: 5–35ºC
Temperatura podczas przechowywania: od -20°C do 65°C
Kompatybilność: Windows 10, 8, 7
Funkcje: automatyczna kopia zapasowa i ochrona hasłem (szyfrowanie AES 256 bit)
Wymiary: 21,5 x 81,5 x 110 mm
Masa: 250 g
Format dysku 2,5 cala
Materiał obudowy: tworzywo sztuczne
Rodzaj dysku: HDD
Typ : magnetyczny
Gwarancja 3 lata
W zestawie:
- dysk zewnętrzny o pojemności 2000GB ( 2TB )
- przewód USB 3.0
- oryginalne opakowanie WD
Preferowany kolor: czarny, biały, niebieski
</t>
        </r>
      </is>
    </oc>
    <nc r="B3" t="inlineStr">
      <is>
        <r>
          <rPr>
            <b/>
            <sz val="7"/>
            <rFont val="Arial"/>
            <family val="2"/>
            <charset val="238"/>
          </rPr>
          <t>Dysk zewnętrzny przenośny
Nowy, oryginalny</t>
        </r>
        <r>
          <rPr>
            <sz val="7"/>
            <rFont val="Arial"/>
            <family val="2"/>
            <charset val="238"/>
          </rPr>
          <t xml:space="preserve">
Pojemność: min 2 TB
Interfejs: USB 3.0/2.0
Temperatura pracy: 5-35ºC
Temperatura podczas przechowywania: od -20°C do 65°C
Kompatybilność: Windows 10, 8, 7
Funkcje: automatyczna kopia zapasowa i ochrona hasłem (szyfrowanie AES 256 bit)
Wymiary: 21,5 x 81,5 x 110 mm
Masa: 180-250 g
Format dysku 2,5 cala
Materiał obudowy: tworzywo sztuczne
Rodzaj dysku: HDD
Typ : magnetyczny
Gwarancja 3 lata
W zestawie:
- dysk zewnętrzny o pojemności 2000GB ( 2TB )
- przewód USB 3.0
- oryginalne opakowanie WD
Preferowany kolor: czarny, biały, niebieski
Cechy dodatkowe: szyfrowanie sprzętowe, 3-letnia gwarancja, odporność na wstrząsy.
</t>
        </r>
      </is>
    </nc>
  </rcc>
  <rcc rId="1362" sId="1">
    <oc r="E3">
      <v>145</v>
    </oc>
    <nc r="E3">
      <v>150</v>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3" sId="1" numFmtId="4">
    <oc r="F3">
      <v>260</v>
    </oc>
    <nc r="F3">
      <v>290</v>
    </nc>
  </rcc>
  <rrc rId="1364" sId="1" ref="A4:XFD4" action="deleteRow">
    <undo index="0" exp="area" dr="J3:J4" r="J5" sId="1"/>
    <undo index="0" exp="area" dr="I3:I4" r="I5" sId="1"/>
    <undo index="0" exp="area" dr="G3:G4" r="G5" sId="1"/>
    <rfmt sheetId="1" xfDxf="1" sqref="A4:XFD4" start="0" length="0">
      <dxf>
        <font>
          <sz val="8"/>
        </font>
        <alignment horizontal="center" readingOrder="0"/>
      </dxf>
    </rfmt>
    <rfmt sheetId="1" sqref="A4" start="0" length="0">
      <dxf>
        <alignment vertical="center" wrapText="1" readingOrder="0"/>
        <border outline="0">
          <left style="thin">
            <color indexed="64"/>
          </left>
          <right style="thin">
            <color indexed="64"/>
          </right>
          <bottom style="thin">
            <color indexed="64"/>
          </bottom>
        </border>
      </dxf>
    </rfmt>
    <rfmt sheetId="1" sqref="B4" start="0" length="0">
      <dxf>
        <font>
          <sz val="7"/>
          <name val="Arial"/>
          <scheme val="none"/>
        </font>
        <fill>
          <patternFill patternType="solid">
            <bgColor theme="0"/>
          </patternFill>
        </fill>
        <alignment horizontal="left" wrapText="1" readingOrder="0"/>
        <border outline="0">
          <bottom style="thin">
            <color indexed="64"/>
          </bottom>
        </border>
      </dxf>
    </rfmt>
    <rfmt sheetId="1" sqref="C4" start="0" length="0">
      <dxf>
        <font>
          <sz val="8"/>
          <name val="Arial"/>
          <scheme val="none"/>
        </font>
        <alignment vertical="center" wrapText="1" readingOrder="0"/>
        <border outline="0">
          <left style="thin">
            <color indexed="64"/>
          </left>
          <right style="thin">
            <color indexed="64"/>
          </right>
          <bottom style="thin">
            <color indexed="64"/>
          </bottom>
        </border>
      </dxf>
    </rfmt>
    <rfmt sheetId="1" sqref="D4" start="0" length="0">
      <dxf>
        <font>
          <sz val="8"/>
          <color theme="1"/>
          <name val="Arial"/>
          <scheme val="none"/>
        </font>
        <alignment vertical="center" wrapText="1" readingOrder="0"/>
        <border outline="0">
          <bottom style="thin">
            <color indexed="64"/>
          </bottom>
        </border>
      </dxf>
    </rfmt>
    <rfmt sheetId="1" sqref="E4" start="0" length="0">
      <dxf>
        <font>
          <sz val="8"/>
          <color theme="1"/>
          <name val="Arial"/>
          <scheme val="none"/>
        </font>
        <alignment vertical="center" wrapText="1" readingOrder="0"/>
        <border outline="0">
          <left style="thin">
            <color indexed="64"/>
          </left>
          <right style="thin">
            <color indexed="64"/>
          </right>
          <bottom style="thin">
            <color indexed="64"/>
          </bottom>
        </border>
      </dxf>
    </rfmt>
    <rfmt sheetId="1" sqref="F4" start="0" length="0">
      <dxf>
        <font>
          <sz val="8"/>
          <color theme="1"/>
          <name val="Arial"/>
          <scheme val="none"/>
        </font>
        <numFmt numFmtId="4" formatCode="#,##0.00"/>
        <alignment horizontal="general" vertical="center" wrapText="1" readingOrder="0"/>
        <border outline="0">
          <bottom style="thin">
            <color indexed="64"/>
          </bottom>
        </border>
      </dxf>
    </rfmt>
    <rfmt sheetId="1" sqref="G4" start="0" length="0">
      <dxf>
        <font>
          <sz val="10"/>
          <color auto="1"/>
          <name val="Arial CE"/>
          <scheme val="none"/>
        </font>
        <numFmt numFmtId="2" formatCode="0.00"/>
        <fill>
          <patternFill patternType="solid">
            <bgColor theme="0"/>
          </patternFill>
        </fill>
        <border outline="0">
          <left style="thin">
            <color indexed="64"/>
          </left>
          <right style="thin">
            <color indexed="64"/>
          </right>
          <bottom style="thin">
            <color indexed="64"/>
          </bottom>
        </border>
      </dxf>
    </rfmt>
    <rfmt sheetId="1" sqref="H4" start="0" length="0">
      <dxf>
        <font>
          <sz val="8"/>
          <color theme="1"/>
          <name val="Arial"/>
          <scheme val="none"/>
        </font>
        <alignment vertical="center" wrapText="1" readingOrder="0"/>
        <border outline="0">
          <bottom style="thin">
            <color indexed="64"/>
          </bottom>
        </border>
      </dxf>
    </rfmt>
    <rfmt sheetId="1" sqref="I4" start="0" length="0">
      <dxf>
        <font>
          <sz val="8"/>
          <color theme="1"/>
          <name val="Arial"/>
          <scheme val="none"/>
        </font>
        <numFmt numFmtId="4" formatCode="#,##0.00"/>
        <alignment horizontal="general" vertical="center" wrapText="1" readingOrder="0"/>
        <border outline="0">
          <left style="thin">
            <color indexed="64"/>
          </left>
          <right style="thin">
            <color indexed="64"/>
          </right>
          <bottom style="thin">
            <color indexed="64"/>
          </bottom>
        </border>
      </dxf>
    </rfmt>
    <rfmt sheetId="1" sqref="J4" start="0" length="0">
      <dxf>
        <font>
          <sz val="8"/>
          <color theme="1"/>
          <name val="Arial"/>
          <scheme val="none"/>
        </font>
        <numFmt numFmtId="4" formatCode="#,##0.00"/>
        <alignment horizontal="general" vertical="center" wrapText="1" readingOrder="0"/>
        <border outline="0">
          <bottom style="thin">
            <color indexed="64"/>
          </bottom>
        </border>
      </dxf>
    </rfmt>
    <rfmt sheetId="1" sqref="K4" start="0" length="0">
      <dxf>
        <font>
          <b/>
          <sz val="8"/>
          <name val="Times New Roman"/>
          <scheme val="none"/>
        </font>
        <alignment vertical="center" wrapText="1" readingOrder="0"/>
        <border outline="0">
          <left style="thin">
            <color indexed="64"/>
          </left>
          <right style="thin">
            <color indexed="64"/>
          </right>
          <bottom style="thin">
            <color indexed="64"/>
          </bottom>
        </border>
      </dxf>
    </rfmt>
  </rrc>
  <rcc rId="1365" sId="1">
    <oc r="A5" t="inlineStr">
      <is>
        <r>
          <t>Wykonał:
Imię i Nazwisko: Anna Szurgott tel. 261 83-78-30
Data ustalenia wartości zamówienia: 24.07.2018
                     .............................................................</t>
        </r>
        <r>
          <rPr>
            <sz val="8"/>
            <rFont val="Arial CE"/>
            <family val="2"/>
            <charset val="238"/>
          </rPr>
          <t xml:space="preserve">
                                                          (podpis)</t>
        </r>
      </is>
    </oc>
    <nc r="A5" t="inlineStr">
      <is>
        <r>
          <t>Wykonał:
Imię i Nazwisko: Anna Szurgott tel. 261 83-78-30
Data ustalenia wartości zamówienia: 27.07.2018
                     .............................................................</t>
        </r>
        <r>
          <rPr>
            <sz val="8"/>
            <rFont val="Arial CE"/>
            <family val="2"/>
            <charset val="238"/>
          </rPr>
          <t xml:space="preserve">
                                                          (podpis)</t>
        </r>
      </is>
    </nc>
  </rcc>
  <rcv guid="{212BB123-87B9-40E8-9D4B-A98275C86CDE}" action="delete"/>
  <rdn rId="0" localSheetId="1" customView="1" name="Z_212BB123_87B9_40E8_9D4B_A98275C86CDE_.wvu.PrintArea" hidden="1" oldHidden="1">
    <formula>Arkusz1!$A$1:$K$5</formula>
    <oldFormula>Arkusz1!$A$1:$K$5</oldFormula>
  </rdn>
  <rdn rId="0" localSheetId="1" customView="1" name="Z_212BB123_87B9_40E8_9D4B_A98275C86CDE_.wvu.PrintTitles" hidden="1" oldHidden="1">
    <formula>Arkusz1!$1:$2</formula>
    <oldFormula>Arkusz1!$1:$2</oldFormula>
  </rdn>
  <rcv guid="{212BB123-87B9-40E8-9D4B-A98275C86CD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23" sId="1" ref="A13:XFD13" action="deleteRow">
    <rfmt sheetId="1" xfDxf="1" sqref="A13:XFD13" start="0" length="0">
      <dxf>
        <font>
          <sz val="8"/>
        </font>
        <alignment horizontal="center" readingOrder="0"/>
      </dxf>
    </rfmt>
    <rfmt sheetId="1" sqref="A13" start="0" length="0">
      <dxf>
        <alignment vertical="center" wrapText="1" readingOrder="0"/>
        <border outline="0">
          <left style="thin">
            <color indexed="64"/>
          </left>
          <right style="thin">
            <color indexed="64"/>
          </right>
          <top style="thin">
            <color indexed="64"/>
          </top>
          <bottom style="thin">
            <color indexed="64"/>
          </bottom>
        </border>
      </dxf>
    </rfmt>
    <rfmt sheetId="1" sqref="B13" start="0" length="0">
      <dxf>
        <font>
          <sz val="7"/>
          <name val="Arial"/>
          <scheme val="none"/>
        </font>
        <fill>
          <patternFill patternType="solid">
            <bgColor theme="0"/>
          </patternFill>
        </fill>
        <alignment horizontal="left" wrapText="1" readingOrder="0"/>
        <border outline="0">
          <left style="thin">
            <color indexed="64"/>
          </left>
          <right style="thin">
            <color indexed="64"/>
          </right>
        </border>
      </dxf>
    </rfmt>
    <rfmt sheetId="1" sqref="C13" start="0" length="0">
      <dxf>
        <font>
          <sz val="8"/>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D13"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E13"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F13"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G13" start="0" length="0">
      <dxf>
        <font>
          <sz val="8"/>
          <color theme="1"/>
          <name val="Arial"/>
          <scheme val="none"/>
        </font>
        <numFmt numFmtId="4" formatCode="#,##0.00"/>
        <alignment vertical="center" wrapText="1" readingOrder="0"/>
        <border outline="0">
          <left style="thin">
            <color indexed="64"/>
          </left>
          <right style="thin">
            <color indexed="64"/>
          </right>
        </border>
      </dxf>
    </rfmt>
    <rfmt sheetId="1" sqref="H13"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I13"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J13"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K13" start="0" length="0">
      <dxf>
        <font>
          <b/>
          <sz val="8"/>
          <name val="Times New Roman"/>
          <scheme val="none"/>
        </font>
        <alignment vertical="center" wrapText="1" readingOrder="0"/>
        <border outline="0">
          <left style="thin">
            <color indexed="64"/>
          </left>
          <right style="thin">
            <color indexed="64"/>
          </right>
          <bottom style="thin">
            <color indexed="64"/>
          </bottom>
        </border>
      </dxf>
    </rfmt>
  </rrc>
  <rrc rId="1224" sId="1" ref="A13:XFD13" action="deleteRow">
    <rfmt sheetId="1" xfDxf="1" sqref="A13:XFD13" start="0" length="0">
      <dxf>
        <font>
          <sz val="8"/>
        </font>
        <alignment horizontal="center" readingOrder="0"/>
      </dxf>
    </rfmt>
    <rfmt sheetId="1" sqref="A13" start="0" length="0">
      <dxf>
        <alignment vertical="center" wrapText="1" readingOrder="0"/>
        <border outline="0">
          <left style="thin">
            <color indexed="64"/>
          </left>
          <right style="thin">
            <color indexed="64"/>
          </right>
          <top style="thin">
            <color indexed="64"/>
          </top>
          <bottom style="thin">
            <color indexed="64"/>
          </bottom>
        </border>
      </dxf>
    </rfmt>
    <rfmt sheetId="1" sqref="B13" start="0" length="0">
      <dxf>
        <font>
          <sz val="7"/>
          <name val="Arial"/>
          <scheme val="none"/>
        </font>
        <fill>
          <patternFill patternType="solid">
            <bgColor theme="0"/>
          </patternFill>
        </fill>
        <alignment horizontal="left" wrapText="1" readingOrder="0"/>
        <border outline="0">
          <left style="thin">
            <color indexed="64"/>
          </left>
          <right style="thin">
            <color indexed="64"/>
          </right>
        </border>
      </dxf>
    </rfmt>
    <rfmt sheetId="1" sqref="C13" start="0" length="0">
      <dxf>
        <font>
          <sz val="8"/>
          <name val="Arial"/>
          <scheme val="none"/>
        </font>
        <alignment vertical="center" readingOrder="0"/>
        <border outline="0">
          <left style="thin">
            <color indexed="64"/>
          </left>
          <right style="thin">
            <color indexed="64"/>
          </right>
          <top style="thin">
            <color indexed="64"/>
          </top>
          <bottom style="thin">
            <color indexed="64"/>
          </bottom>
        </border>
      </dxf>
    </rfmt>
    <rfmt sheetId="1" sqref="D13"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E13" start="0" length="0">
      <dxf>
        <font>
          <sz val="8"/>
          <color theme="1"/>
          <name val="Arial"/>
          <scheme val="none"/>
        </font>
        <alignment vertical="center" wrapText="1" readingOrder="0"/>
        <border outline="0">
          <left style="thin">
            <color indexed="64"/>
          </left>
          <right style="thin">
            <color indexed="64"/>
          </right>
          <top style="thin">
            <color indexed="64"/>
          </top>
        </border>
      </dxf>
    </rfmt>
    <rfmt sheetId="1" sqref="F13"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G13"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13"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I13"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J13"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K13" start="0" length="0">
      <dxf>
        <font>
          <b/>
          <sz val="8"/>
          <name val="Times New Roman"/>
          <scheme val="none"/>
        </font>
        <alignment vertical="center" wrapText="1" readingOrder="0"/>
        <border outline="0">
          <left style="thin">
            <color indexed="64"/>
          </left>
          <right style="thin">
            <color indexed="64"/>
          </right>
          <bottom style="thin">
            <color indexed="64"/>
          </bottom>
        </border>
      </dxf>
    </rfmt>
  </rrc>
  <rrc rId="1225" sId="1" ref="A13:XFD13" action="deleteRow">
    <rfmt sheetId="1" xfDxf="1" sqref="A13:XFD13" start="0" length="0">
      <dxf>
        <font>
          <sz val="8"/>
        </font>
        <alignment horizontal="center" readingOrder="0"/>
      </dxf>
    </rfmt>
    <rfmt sheetId="1" sqref="A13" start="0" length="0">
      <dxf>
        <alignment vertical="center" wrapText="1" readingOrder="0"/>
        <border outline="0">
          <left style="thin">
            <color indexed="64"/>
          </left>
          <right style="thin">
            <color indexed="64"/>
          </right>
          <top style="thin">
            <color indexed="64"/>
          </top>
          <bottom style="thin">
            <color indexed="64"/>
          </bottom>
        </border>
      </dxf>
    </rfmt>
    <rfmt sheetId="1" sqref="B13" start="0" length="0">
      <dxf>
        <font>
          <sz val="7"/>
          <name val="Arial"/>
          <scheme val="none"/>
        </font>
        <fill>
          <patternFill patternType="solid">
            <bgColor theme="0"/>
          </patternFill>
        </fill>
        <alignment horizontal="left" wrapText="1" readingOrder="0"/>
        <border outline="0">
          <left style="thin">
            <color indexed="64"/>
          </left>
          <right style="thin">
            <color indexed="64"/>
          </right>
        </border>
      </dxf>
    </rfmt>
    <rfmt sheetId="1" sqref="C13" start="0" length="0">
      <dxf>
        <font>
          <sz val="8"/>
          <name val="Arial"/>
          <scheme val="none"/>
        </font>
        <alignment vertical="center" readingOrder="0"/>
        <border outline="0">
          <left style="thin">
            <color indexed="64"/>
          </left>
          <right style="thin">
            <color indexed="64"/>
          </right>
          <top style="thin">
            <color indexed="64"/>
          </top>
        </border>
      </dxf>
    </rfmt>
    <rfmt sheetId="1" sqref="D13"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E13" start="0" length="0">
      <dxf>
        <font>
          <sz val="8"/>
          <color theme="1"/>
          <name val="Arial"/>
          <scheme val="none"/>
        </font>
        <alignment vertical="center" wrapText="1" readingOrder="0"/>
        <border outline="0">
          <left style="thin">
            <color indexed="64"/>
          </left>
          <right style="thin">
            <color indexed="64"/>
          </right>
          <top style="thin">
            <color indexed="64"/>
          </top>
        </border>
      </dxf>
    </rfmt>
    <rfmt sheetId="1" sqref="F13"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G13"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13"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I13"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J13"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K13" start="0" length="0">
      <dxf>
        <font>
          <b/>
          <sz val="8"/>
          <name val="Times New Roman"/>
          <scheme val="none"/>
        </font>
        <alignment vertical="center" wrapText="1" readingOrder="0"/>
        <border outline="0">
          <left style="thin">
            <color indexed="64"/>
          </left>
          <right style="thin">
            <color indexed="64"/>
          </right>
          <bottom style="thin">
            <color indexed="64"/>
          </bottom>
        </border>
      </dxf>
    </rfmt>
  </rrc>
  <rrc rId="1226" sId="1" ref="A13:XFD13" action="deleteRow">
    <undo index="0" exp="area" dr="J3:J13" r="J14" sId="1"/>
    <undo index="0" exp="area" dr="I3:I13" r="I14" sId="1"/>
    <undo index="0" exp="area" dr="G3:G13" r="G14" sId="1"/>
    <rfmt sheetId="1" xfDxf="1" sqref="A13:XFD13" start="0" length="0">
      <dxf>
        <font>
          <sz val="8"/>
        </font>
        <alignment horizontal="center" readingOrder="0"/>
      </dxf>
    </rfmt>
    <rfmt sheetId="1" sqref="A13" start="0" length="0">
      <dxf>
        <alignment vertical="center" wrapText="1" readingOrder="0"/>
        <border outline="0">
          <left style="thin">
            <color indexed="64"/>
          </left>
          <right style="thin">
            <color indexed="64"/>
          </right>
          <top style="thin">
            <color indexed="64"/>
          </top>
          <bottom style="thin">
            <color indexed="64"/>
          </bottom>
        </border>
      </dxf>
    </rfmt>
    <rfmt sheetId="1" sqref="B13" start="0" length="0">
      <dxf>
        <font>
          <sz val="7"/>
          <name val="Arial"/>
          <scheme val="none"/>
        </font>
        <fill>
          <patternFill patternType="solid">
            <bgColor theme="0"/>
          </patternFill>
        </fill>
        <alignment horizontal="left" wrapText="1" readingOrder="0"/>
        <border outline="0">
          <left style="thin">
            <color indexed="64"/>
          </left>
        </border>
      </dxf>
    </rfmt>
    <rfmt sheetId="1" sqref="C13" start="0" length="0">
      <dxf>
        <font>
          <sz val="8"/>
          <name val="Arial"/>
          <scheme val="none"/>
        </font>
        <alignment vertical="center" readingOrder="0"/>
        <border outline="0">
          <left style="thin">
            <color indexed="64"/>
          </left>
          <right style="thin">
            <color indexed="64"/>
          </right>
          <bottom style="thin">
            <color indexed="64"/>
          </bottom>
        </border>
      </dxf>
    </rfmt>
    <rfmt sheetId="1" sqref="D13" start="0" length="0">
      <dxf>
        <font>
          <sz val="8"/>
          <color theme="1"/>
          <name val="Arial"/>
          <scheme val="none"/>
        </font>
        <alignment vertical="center" wrapText="1" readingOrder="0"/>
        <border outline="0">
          <right style="thin">
            <color indexed="64"/>
          </right>
          <top style="thin">
            <color indexed="64"/>
          </top>
          <bottom style="thin">
            <color indexed="64"/>
          </bottom>
        </border>
      </dxf>
    </rfmt>
    <rfmt sheetId="1" sqref="E13" start="0" length="0">
      <dxf>
        <font>
          <sz val="8"/>
          <color theme="1"/>
          <name val="Arial"/>
          <scheme val="none"/>
        </font>
        <alignment vertical="center" wrapText="1" readingOrder="0"/>
        <border outline="0">
          <left style="thin">
            <color indexed="64"/>
          </left>
          <right style="thin">
            <color indexed="64"/>
          </right>
          <top style="thin">
            <color indexed="64"/>
          </top>
        </border>
      </dxf>
    </rfmt>
    <rfmt sheetId="1" sqref="F13"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G13" start="0" length="0">
      <dxf>
        <font>
          <sz val="10"/>
          <color auto="1"/>
          <name val="Arial CE"/>
          <scheme val="none"/>
        </font>
        <numFmt numFmtId="2" formatCode="0.00"/>
        <fill>
          <patternFill patternType="solid">
            <bgColor theme="0"/>
          </patternFill>
        </fill>
        <border outline="0">
          <left style="thin">
            <color indexed="64"/>
          </left>
          <right style="thin">
            <color indexed="64"/>
          </right>
        </border>
      </dxf>
    </rfmt>
    <rfmt sheetId="1" sqref="H13" start="0" length="0">
      <dxf>
        <font>
          <sz val="8"/>
          <color theme="1"/>
          <name val="Arial"/>
          <scheme val="none"/>
        </font>
        <alignment vertical="center" wrapText="1" readingOrder="0"/>
        <border outline="0">
          <left style="thin">
            <color indexed="64"/>
          </left>
          <right style="thin">
            <color indexed="64"/>
          </right>
          <top style="thin">
            <color indexed="64"/>
          </top>
          <bottom style="thin">
            <color indexed="64"/>
          </bottom>
        </border>
      </dxf>
    </rfmt>
    <rfmt sheetId="1" sqref="I13"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J13" start="0" length="0">
      <dxf>
        <font>
          <sz val="8"/>
          <color theme="1"/>
          <name val="Arial"/>
          <scheme val="none"/>
        </font>
        <numFmt numFmtId="4" formatCode="#,##0.00"/>
        <alignment horizontal="general" vertical="center" wrapText="1" readingOrder="0"/>
        <border outline="0">
          <left style="thin">
            <color indexed="64"/>
          </left>
          <right style="thin">
            <color indexed="64"/>
          </right>
          <top style="thin">
            <color indexed="64"/>
          </top>
          <bottom style="thin">
            <color indexed="64"/>
          </bottom>
        </border>
      </dxf>
    </rfmt>
    <rfmt sheetId="1" sqref="K13" start="0" length="0">
      <dxf>
        <font>
          <b/>
          <sz val="8"/>
          <name val="Times New Roman"/>
          <scheme val="none"/>
        </font>
        <alignment vertical="center" wrapText="1" readingOrder="0"/>
        <border outline="0">
          <left style="thin">
            <color indexed="64"/>
          </left>
          <right style="thin">
            <color indexed="64"/>
          </right>
          <bottom style="thin">
            <color indexed="64"/>
          </bottom>
        </border>
      </dxf>
    </rfmt>
  </rrc>
  <rfmt sheetId="1" sqref="C3" start="0" length="0">
    <dxf>
      <font>
        <color theme="1"/>
        <name val="Arial"/>
        <scheme val="none"/>
      </font>
    </dxf>
  </rfmt>
  <rcc rId="1227" sId="1">
    <nc r="D3" t="inlineStr">
      <is>
        <t>szt.</t>
      </is>
    </nc>
  </rcc>
  <rcc rId="1228" sId="1" odxf="1" dxf="1">
    <nc r="G3">
      <f>E3*F3</f>
    </nc>
    <odxf>
      <alignment horizontal="general" readingOrder="0"/>
      <border outline="0">
        <top style="thin">
          <color indexed="64"/>
        </top>
        <bottom style="thin">
          <color indexed="64"/>
        </bottom>
      </border>
    </odxf>
    <ndxf>
      <alignment horizontal="center" readingOrder="0"/>
      <border outline="0">
        <top/>
        <bottom/>
      </border>
    </ndxf>
  </rcc>
  <rcc rId="1229" sId="1">
    <nc r="H3">
      <v>23</v>
    </nc>
  </rcc>
  <rcc rId="1230" sId="1">
    <nc r="I3">
      <f>G3*H3%</f>
    </nc>
  </rcc>
  <rcc rId="1231" sId="1">
    <nc r="J3">
      <f>G3+I3</f>
    </nc>
  </rcc>
  <rcc rId="1232" sId="1" odxf="1" dxf="1">
    <nc r="K3" t="inlineStr">
      <is>
        <t xml:space="preserve">
W1202
837-830</t>
      </is>
    </nc>
    <odxf>
      <border outline="0">
        <bottom/>
      </border>
    </odxf>
    <ndxf>
      <border outline="0">
        <bottom style="thin">
          <color indexed="64"/>
        </bottom>
      </border>
    </ndxf>
  </rcc>
  <rcc rId="1233" sId="1">
    <nc r="E3">
      <v>0</v>
    </nc>
  </rcc>
  <rcc rId="1234" sId="1" numFmtId="4">
    <nc r="F3">
      <v>0</v>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12BB123-87B9-40E8-9D4B-A98275C86CDE}" action="delete"/>
  <rdn rId="0" localSheetId="1" customView="1" name="Z_212BB123_87B9_40E8_9D4B_A98275C86CDE_.wvu.PrintArea" hidden="1" oldHidden="1">
    <formula>Arkusz1!$A$1:$K$5</formula>
    <oldFormula>Arkusz1!$A$1:$K$5</oldFormula>
  </rdn>
  <rdn rId="0" localSheetId="1" customView="1" name="Z_212BB123_87B9_40E8_9D4B_A98275C86CDE_.wvu.PrintTitles" hidden="1" oldHidden="1">
    <formula>Arkusz1!$1:$2</formula>
    <oldFormula>Arkusz1!$1:$2</oldFormula>
  </rdn>
  <rcv guid="{212BB123-87B9-40E8-9D4B-A98275C86CDE}"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0" sId="1">
    <oc r="B3" t="inlineStr">
      <is>
        <r>
          <rPr>
            <b/>
            <sz val="7"/>
            <rFont val="Arial"/>
            <family val="2"/>
            <charset val="238"/>
          </rPr>
          <t>Dysk zewnętrzny przenośny
Nowy, oryginalny</t>
        </r>
        <r>
          <rPr>
            <sz val="7"/>
            <rFont val="Arial"/>
            <family val="2"/>
            <charset val="238"/>
          </rPr>
          <t xml:space="preserve">
Pojemność: min 2 TB
Interfejs: USB 3.0/2.0
Temperatura pracy: 5-35ºC
Temperatura podczas przechowywania: od -20°C do 65°C
Kompatybilność: Windows 10, 8, 7
Funkcje: automatyczna kopia zapasowa i ochrona hasłem (szyfrowanie AES 256 bit)
Wymiary: 21,5 x 81,5 x 110 mm
Masa: 180-250 g
Format dysku 2,5 cala
Materiał obudowy: tworzywo sztuczne
Rodzaj dysku: HDD
Typ : magnetyczny
Gwarancja 3 lata
W zestawie:
- dysk zewnętrzny o pojemności 2000GB ( 2TB )
- przewód USB 3.0
- oryginalne opakowanie WD
Preferowany kolor: czarny, biały, niebieski
Cechy dodatkowe: szyfrowanie sprzętowe, 3-letnia gwarancja, odporność na wstrząsy.
</t>
        </r>
      </is>
    </oc>
    <nc r="B3" t="inlineStr">
      <is>
        <r>
          <rPr>
            <b/>
            <sz val="7"/>
            <rFont val="Arial"/>
            <family val="2"/>
            <charset val="238"/>
          </rPr>
          <t>Dysk zewnętrzny przenośny wysokiej jakości
Nowy, oryginalny</t>
        </r>
        <r>
          <rPr>
            <sz val="7"/>
            <rFont val="Arial"/>
            <family val="2"/>
            <charset val="238"/>
          </rPr>
          <t xml:space="preserve">
Pojemność: min 2 TB
Interfejs: USB 3.0/2.0
Temperatura pracy: 5-35ºC
Temperatura podczas przechowywania: od -20°C do 65°C
Kompatybilność: Windows 10, 8, 7
Funkcje: automatyczna kopia zapasowa i ochrona hasłem (szyfrowanie AES 256 bit)
Wymiary: 21,5 x 81,5 x 110 mm
Masa: 180-250 g
Format dysku 2,5 cala
Materiał obudowy: tworzywo sztuczne
Rodzaj dysku: HDD
Typ : magnetyczny
Gwarancja 3 lata
W zestawie:
- dysk zewnętrzny o pojemności 2000GB ( 2TB )
- przewód USB 3.0
- oryginalne opakowanie WD
Preferowany kolor: czarny, biały, niebieski
Cechy dodatkowe: szyfrowanie sprzętowe, 3-letnia gwarancja, odporność na wstrząsy.
</t>
        </r>
      </is>
    </nc>
  </rcc>
  <rcv guid="{212BB123-87B9-40E8-9D4B-A98275C86CDE}" action="delete"/>
  <rdn rId="0" localSheetId="1" customView="1" name="Z_212BB123_87B9_40E8_9D4B_A98275C86CDE_.wvu.PrintArea" hidden="1" oldHidden="1">
    <formula>Arkusz1!$A$1:$K$5</formula>
    <oldFormula>Arkusz1!$A$1:$K$5</oldFormula>
  </rdn>
  <rdn rId="0" localSheetId="1" customView="1" name="Z_212BB123_87B9_40E8_9D4B_A98275C86CDE_.wvu.PrintTitles" hidden="1" oldHidden="1">
    <formula>Arkusz1!$1:$2</formula>
    <oldFormula>Arkusz1!$1:$2</oldFormula>
  </rdn>
  <rcv guid="{212BB123-87B9-40E8-9D4B-A98275C86CDE}"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12BB123-87B9-40E8-9D4B-A98275C86CDE}" action="delete"/>
  <rdn rId="0" localSheetId="1" customView="1" name="Z_212BB123_87B9_40E8_9D4B_A98275C86CDE_.wvu.PrintArea" hidden="1" oldHidden="1">
    <formula>Arkusz1!$A$1:$K$5</formula>
    <oldFormula>Arkusz1!$A$1:$K$5</oldFormula>
  </rdn>
  <rdn rId="0" localSheetId="1" customView="1" name="Z_212BB123_87B9_40E8_9D4B_A98275C86CDE_.wvu.PrintTitles" hidden="1" oldHidden="1">
    <formula>Arkusz1!$1:$2</formula>
    <oldFormula>Arkusz1!$1:$2</oldFormula>
  </rdn>
  <rcv guid="{212BB123-87B9-40E8-9D4B-A98275C86CDE}"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12BB123-87B9-40E8-9D4B-A98275C86CDE}" action="delete"/>
  <rdn rId="0" localSheetId="1" customView="1" name="Z_212BB123_87B9_40E8_9D4B_A98275C86CDE_.wvu.PrintArea" hidden="1" oldHidden="1">
    <formula>Arkusz1!$A$1:$K$5</formula>
    <oldFormula>Arkusz1!$A$1:$K$5</oldFormula>
  </rdn>
  <rdn rId="0" localSheetId="1" customView="1" name="Z_212BB123_87B9_40E8_9D4B_A98275C86CDE_.wvu.PrintTitles" hidden="1" oldHidden="1">
    <formula>Arkusz1!$1:$2</formula>
    <oldFormula>Arkusz1!$1:$2</oldFormula>
  </rdn>
  <rcv guid="{212BB123-87B9-40E8-9D4B-A98275C86CDE}"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12BB123-87B9-40E8-9D4B-A98275C86CDE}" action="delete"/>
  <rdn rId="0" localSheetId="1" customView="1" name="Z_212BB123_87B9_40E8_9D4B_A98275C86CDE_.wvu.PrintArea" hidden="1" oldHidden="1">
    <formula>Arkusz1!$A$1:$K$5</formula>
    <oldFormula>Arkusz1!$A$1:$K$5</oldFormula>
  </rdn>
  <rdn rId="0" localSheetId="1" customView="1" name="Z_212BB123_87B9_40E8_9D4B_A98275C86CDE_.wvu.PrintTitles" hidden="1" oldHidden="1">
    <formula>Arkusz1!$1:$2</formula>
    <oldFormula>Arkusz1!$1:$2</oldFormula>
  </rdn>
  <rcv guid="{212BB123-87B9-40E8-9D4B-A98275C86CDE}"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9" sId="1">
    <oc r="A5" t="inlineStr">
      <is>
        <r>
          <t>Wykonał:
Imię i Nazwisko: Anna Szurgott tel. 261 83-78-30
Data ustalenia wartości zamówienia: 27.07.2018
                     .............................................................</t>
        </r>
        <r>
          <rPr>
            <sz val="8"/>
            <rFont val="Arial CE"/>
            <family val="2"/>
            <charset val="238"/>
          </rPr>
          <t xml:space="preserve">
                                                          (podpis)</t>
        </r>
      </is>
    </oc>
    <nc r="A5" t="inlineStr">
      <is>
        <r>
          <t>Wykonał:
Imię i Nazwisko: Anna Szurgott tel. 261 83-78-30
Data ustalenia wartości zamówienia: 06.08.2018
                     .............................................................</t>
        </r>
        <r>
          <rPr>
            <sz val="8"/>
            <rFont val="Arial CE"/>
            <family val="2"/>
            <charset val="238"/>
          </rPr>
          <t xml:space="preserve">
                                                          (podpis)</t>
        </r>
      </is>
    </nc>
  </rcc>
  <rcv guid="{212BB123-87B9-40E8-9D4B-A98275C86CDE}" action="delete"/>
  <rdn rId="0" localSheetId="1" customView="1" name="Z_212BB123_87B9_40E8_9D4B_A98275C86CDE_.wvu.PrintArea" hidden="1" oldHidden="1">
    <formula>Arkusz1!$A$1:$K$5</formula>
    <oldFormula>Arkusz1!$A$1:$K$5</oldFormula>
  </rdn>
  <rdn rId="0" localSheetId="1" customView="1" name="Z_212BB123_87B9_40E8_9D4B_A98275C86CDE_.wvu.PrintTitles" hidden="1" oldHidden="1">
    <formula>Arkusz1!$1:$2</formula>
    <oldFormula>Arkusz1!$1:$2</oldFormula>
  </rdn>
  <rcv guid="{212BB123-87B9-40E8-9D4B-A98275C86CDE}"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12BB123-87B9-40E8-9D4B-A98275C86CDE}" action="delete"/>
  <rdn rId="0" localSheetId="1" customView="1" name="Z_212BB123_87B9_40E8_9D4B_A98275C86CDE_.wvu.PrintArea" hidden="1" oldHidden="1">
    <formula>Arkusz1!$A$1:$K$5</formula>
    <oldFormula>Arkusz1!$A$1:$K$5</oldFormula>
  </rdn>
  <rdn rId="0" localSheetId="1" customView="1" name="Z_212BB123_87B9_40E8_9D4B_A98275C86CDE_.wvu.PrintTitles" hidden="1" oldHidden="1">
    <formula>Arkusz1!$1:$2</formula>
    <oldFormula>Arkusz1!$1:$2</oldFormula>
  </rdn>
  <rcv guid="{212BB123-87B9-40E8-9D4B-A98275C86CDE}"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4" sId="1">
    <oc r="E3">
      <v>150</v>
    </oc>
    <nc r="E3">
      <v>160</v>
    </nc>
  </rcc>
  <rcc rId="1385" sId="1">
    <oc r="K3" t="inlineStr">
      <is>
        <t xml:space="preserve">
W1202
700 1000 50 002
Elzbieta Szymczyk
837-830</t>
      </is>
    </oc>
    <nc r="K3" t="inlineStr">
      <is>
        <t xml:space="preserve">
W1202
700 1000 50 002
Grzegorz Sławiński
261-837-152</t>
      </is>
    </nc>
  </rcc>
  <rcc rId="1386" sId="1">
    <oc r="A5" t="inlineStr">
      <is>
        <r>
          <t>Wykonał:
Imię i Nazwisko: Anna Szurgott tel. 261 83-78-30
Data ustalenia wartości zamówienia: 06.08.2018
                     .............................................................</t>
        </r>
        <r>
          <rPr>
            <sz val="8"/>
            <rFont val="Arial CE"/>
            <family val="2"/>
            <charset val="238"/>
          </rPr>
          <t xml:space="preserve">
                                                          (podpis)</t>
        </r>
      </is>
    </oc>
    <nc r="A5" t="inlineStr">
      <is>
        <r>
          <t>Wykonał:
Imię i Nazwisko: Tomasz Kucera  tel. 261 839 849
Data ustalenia wartości zamówienia: 30.08.2018
                     .............................................................</t>
        </r>
        <r>
          <rPr>
            <sz val="8"/>
            <rFont val="Arial CE"/>
            <family val="2"/>
            <charset val="238"/>
          </rPr>
          <t xml:space="preserve">
                                                          (podpis)</t>
        </r>
      </is>
    </nc>
  </rcc>
  <rcc rId="1387" sId="1">
    <oc r="B3" t="inlineStr">
      <is>
        <r>
          <rPr>
            <b/>
            <sz val="7"/>
            <rFont val="Arial"/>
            <family val="2"/>
            <charset val="238"/>
          </rPr>
          <t>Dysk zewnętrzny przenośny wysokiej jakości
Nowy, oryginalny</t>
        </r>
        <r>
          <rPr>
            <sz val="7"/>
            <rFont val="Arial"/>
            <family val="2"/>
            <charset val="238"/>
          </rPr>
          <t xml:space="preserve">
Pojemność: min 2 TB
Interfejs: USB 3.0/2.0
Temperatura pracy: 5-35ºC
Temperatura podczas przechowywania: od -20°C do 65°C
Kompatybilność: Windows 10, 8, 7
Funkcje: automatyczna kopia zapasowa i ochrona hasłem (szyfrowanie AES 256 bit)
Wymiary: 21,5 x 81,5 x 110 mm
Masa: 180-250 g
Format dysku 2,5 cala
Materiał obudowy: tworzywo sztuczne
Rodzaj dysku: HDD
Typ : magnetyczny
Gwarancja 3 lata
W zestawie:
- dysk zewnętrzny o pojemności 2000GB ( 2TB )
- przewód USB 3.0
- oryginalne opakowanie WD
Preferowany kolor: czarny, biały, niebieski
Cechy dodatkowe: szyfrowanie sprzętowe, 3-letnia gwarancja, odporność na wstrząsy.
</t>
        </r>
      </is>
    </oc>
    <nc r="B3" t="inlineStr">
      <is>
        <r>
          <rPr>
            <b/>
            <sz val="7"/>
            <rFont val="Arial"/>
            <family val="2"/>
            <charset val="238"/>
          </rPr>
          <t>Dysk zewnętrzny przenośny wysokiej jakości
Nowy, oryginalny</t>
        </r>
        <r>
          <rPr>
            <sz val="7"/>
            <rFont val="Arial"/>
            <family val="2"/>
            <charset val="238"/>
          </rPr>
          <t xml:space="preserve">
Pojemność: min 2 TB
Interfejs: USB 3.0/2.0
Temperatura pracy: 5-35ºC
Temperatura podczas przechowywania: od -20°C do 65°C
Kompatybilność: Windows 10, 8, 7
Funkcje: automatyczna kopia zapasowa i ochrona hasłem (szyfrowanie AES 256 bit)
Wymiary: 21,5 x 81,5 x 110 mm
Masa: 180-250 g
Format dysku 2,5 cala
Materiał obudowy: tworzywo sztuczne
Rodzaj dysku: HDD
Typ : magnetyczny
Gwarancja 3 lata
W zestawie:
- dysk zewnętrzny o pojemności 2000GB ( 2TB )
- przewód USB 3.0
- oryginalne opakowanie
Preferowany kolor: czarny, biały, niebieski
Cechy dodatkowe: szyfrowanie sprzętowe, 3-letnia gwarancja, odporność na wstrząsy.
</t>
        </r>
      </is>
    </nc>
  </rcc>
  <rdn rId="0" localSheetId="1" customView="1" name="Z_FA567BF0_C255_49FD_8EAC_5BC4506E62C1_.wvu.PrintArea" hidden="1" oldHidden="1">
    <formula>Arkusz1!$A$1:$K$5</formula>
  </rdn>
  <rdn rId="0" localSheetId="1" customView="1" name="Z_FA567BF0_C255_49FD_8EAC_5BC4506E62C1_.wvu.PrintTitles" hidden="1" oldHidden="1">
    <formula>Arkusz1!$1:$2</formula>
  </rdn>
  <rcv guid="{FA567BF0-C255-49FD-8EAC-5BC4506E62C1}"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A567BF0-C255-49FD-8EAC-5BC4506E62C1}" action="delete"/>
  <rdn rId="0" localSheetId="1" customView="1" name="Z_FA567BF0_C255_49FD_8EAC_5BC4506E62C1_.wvu.PrintArea" hidden="1" oldHidden="1">
    <formula>Arkusz1!$A$1:$K$5</formula>
    <oldFormula>Arkusz1!$A$1:$K$5</oldFormula>
  </rdn>
  <rdn rId="0" localSheetId="1" customView="1" name="Z_FA567BF0_C255_49FD_8EAC_5BC4506E62C1_.wvu.PrintTitles" hidden="1" oldHidden="1">
    <formula>Arkusz1!$1:$2</formula>
    <oldFormula>Arkusz1!$1:$2</oldFormula>
  </rdn>
  <rcv guid="{FA567BF0-C255-49FD-8EAC-5BC4506E62C1}"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2" sId="1">
    <oc r="K3" t="inlineStr">
      <is>
        <t xml:space="preserve">
W1202
700 1000 50 002
Grzegorz Sławiński
261-837-152</t>
      </is>
    </oc>
    <nc r="K3"/>
  </rcc>
  <rcc rId="1393" sId="1" numFmtId="4">
    <oc r="F3">
      <v>290</v>
    </oc>
    <nc r="F3"/>
  </rcc>
  <rcc rId="1394" sId="1">
    <oc r="A5" t="inlineStr">
      <is>
        <r>
          <t>Wykonał:
Imię i Nazwisko: Tomasz Kucera  tel. 261 839 849
Data ustalenia wartości zamówienia: 30.08.2018
                     .............................................................</t>
        </r>
        <r>
          <rPr>
            <sz val="8"/>
            <rFont val="Arial CE"/>
            <family val="2"/>
            <charset val="238"/>
          </rPr>
          <t xml:space="preserve">
                                                          (podpis)</t>
        </r>
      </is>
    </oc>
    <nc r="A5"/>
  </rcc>
  <rcc rId="1395" sId="1">
    <oc r="H5" t="inlineStr">
      <is>
        <t xml:space="preserve">....................................................................................................................
(pieczęć i podpis Pełnomocnika Zamawiającego 
określonego w § 2 pkt.1 Regulaminu
</t>
      </is>
    </oc>
    <nc r="H5" t="inlineStr">
      <is>
        <r>
          <t>..............................................................................................................</t>
        </r>
        <r>
          <rPr>
            <i/>
            <sz val="10"/>
            <rFont val="Arial CE"/>
            <charset val="238"/>
          </rPr>
          <t>(podpis i pieczęć upełnomocnionego przedstawiciela Wykonawcy)</t>
        </r>
        <r>
          <rPr>
            <sz val="10"/>
            <rFont val="Arial CE"/>
            <charset val="238"/>
          </rPr>
          <t xml:space="preserve">
</t>
        </r>
      </is>
    </nc>
  </rcc>
  <rcc rId="1396" sId="1">
    <oc r="B3" t="inlineStr">
      <is>
        <r>
          <rPr>
            <b/>
            <sz val="7"/>
            <rFont val="Arial"/>
            <family val="2"/>
            <charset val="238"/>
          </rPr>
          <t>Dysk zewnętrzny przenośny wysokiej jakości
Nowy, oryginalny</t>
        </r>
        <r>
          <rPr>
            <sz val="7"/>
            <rFont val="Arial"/>
            <family val="2"/>
            <charset val="238"/>
          </rPr>
          <t xml:space="preserve">
Pojemność: min 2 TB
Interfejs: USB 3.0/2.0
Temperatura pracy: 5-35ºC
Temperatura podczas przechowywania: od -20°C do 65°C
Kompatybilność: Windows 10, 8, 7
Funkcje: automatyczna kopia zapasowa i ochrona hasłem (szyfrowanie AES 256 bit)
Wymiary: 21,5 x 81,5 x 110 mm
Masa: 180-250 g
Format dysku 2,5 cala
Materiał obudowy: tworzywo sztuczne
Rodzaj dysku: HDD
Typ : magnetyczny
Gwarancja 3 lata
W zestawie:
- dysk zewnętrzny o pojemności 2000GB ( 2TB )
- przewód USB 3.0
- oryginalne opakowanie
Preferowany kolor: czarny, biały, niebieski
Cechy dodatkowe: szyfrowanie sprzętowe, 3-letnia gwarancja, odporność na wstrząsy.
</t>
        </r>
      </is>
    </oc>
    <nc r="B3" t="inlineStr">
      <is>
        <r>
          <rPr>
            <b/>
            <sz val="7"/>
            <rFont val="Arial"/>
            <family val="2"/>
            <charset val="238"/>
          </rPr>
          <t>Dysk zewnętrzny przenośny wysokiej jakości
Nowy, oryginalny</t>
        </r>
        <r>
          <rPr>
            <sz val="7"/>
            <rFont val="Arial"/>
            <family val="2"/>
            <charset val="238"/>
          </rPr>
          <t xml:space="preserve">
Pojemność: min 2 TB
Interfejs: USB 3.0/2.0
Temperatura pracy: 5-35ºC
Temperatura podczas przechowywania: od -20°C do 65°C
Kompatybilność: Windows 10, 8, 7
Funkcje: automatyczna kopia zapasowa i ochrona hasłem (szyfrowanie AES 256 bit)
Wymiary: 21,5 x 81,5 x 110 mm
Masa: 180-250 g
Format dysku 2,5 cala
Materiał obudowy: tworzywo sztuczne
Rodzaj dysku: HDD
Typ: magnetyczny
Gwarancja 3 lata
W zestawie:
- dysk zewnętrzny o pojemności 2000GB (2TB)
- przewód USB 3.0
- oryginalne opakowanie
Preferowany kolor: czarny, biały, niebieski
Cechy dodatkowe: szyfrowanie sprzętowe, 3-letnia gwarancja, odporność na wstrząsy.
</t>
        </r>
      </is>
    </nc>
  </rcc>
  <rcc rId="1397" sId="1">
    <oc r="K1" t="inlineStr">
      <is>
        <t>1) Kod jednostki organizacyjnej
2) Stanowisko kosztów,
3) Imię i nazwisko zamawiającego
4) tel.</t>
      </is>
    </oc>
    <nc r="K1" t="inlineStr">
      <is>
        <t>Nazwa producenta i oznaczenie oferowanego produktu</t>
      </is>
    </nc>
  </rcc>
  <rfmt sheetId="1" sqref="K1">
    <dxf>
      <alignment horizontal="center"/>
    </dxf>
  </rfmt>
  <rdn rId="0" localSheetId="1" customView="1" name="Z_F65A2C85_4AD5_42B8_A80C_8F3A273CD2AA_.wvu.PrintArea" hidden="1" oldHidden="1">
    <formula>Arkusz1!$A$1:$K$5</formula>
  </rdn>
  <rdn rId="0" localSheetId="1" customView="1" name="Z_F65A2C85_4AD5_42B8_A80C_8F3A273CD2AA_.wvu.PrintTitles" hidden="1" oldHidden="1">
    <formula>Arkusz1!$1:$2</formula>
  </rdn>
  <rcv guid="{F65A2C85-4AD5-42B8-A80C-8F3A273CD2A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5" sId="1">
    <oc r="E3">
      <v>0</v>
    </oc>
    <nc r="E3">
      <v>3</v>
    </nc>
  </rcc>
  <rcc rId="1236" sId="1">
    <nc r="C3" t="inlineStr">
      <is>
        <t>38652100-1</t>
      </is>
    </nc>
  </rcc>
  <rcc rId="1237" sId="1" numFmtId="4">
    <oc r="F3">
      <v>0</v>
    </oc>
    <nc r="F3">
      <v>2845.53</v>
    </nc>
  </rcc>
  <rcc rId="1238" sId="1">
    <oc r="J3">
      <f>G3+I3</f>
    </oc>
    <nc r="J3">
      <f>10500</f>
    </nc>
  </rcc>
  <rfmt sheetId="1" sqref="G3" start="0" length="0">
    <dxf>
      <border>
        <left style="thin">
          <color indexed="64"/>
        </left>
        <right style="thin">
          <color indexed="64"/>
        </right>
        <top style="thin">
          <color indexed="64"/>
        </top>
        <bottom style="thin">
          <color indexed="64"/>
        </bottom>
      </border>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5:K5">
    <dxf>
      <alignment wrapText="0"/>
    </dxf>
  </rfmt>
  <rfmt sheetId="1" sqref="H5:K5">
    <dxf>
      <alignment wrapText="1"/>
    </dxf>
  </rfmt>
  <rcc rId="1400" sId="1">
    <oc r="H5" t="inlineStr">
      <is>
        <r>
          <t>..............................................................................................................</t>
        </r>
        <r>
          <rPr>
            <i/>
            <sz val="10"/>
            <rFont val="Arial CE"/>
            <charset val="238"/>
          </rPr>
          <t>(podpis i pieczęć upełnomocnionego przedstawiciela Wykonawcy)</t>
        </r>
        <r>
          <rPr>
            <sz val="10"/>
            <rFont val="Arial CE"/>
            <charset val="238"/>
          </rPr>
          <t xml:space="preserve">
</t>
        </r>
      </is>
    </oc>
    <nc r="H5" t="inlineStr">
      <is>
        <r>
          <t xml:space="preserve">........................................................................................................... </t>
        </r>
        <r>
          <rPr>
            <i/>
            <sz val="10"/>
            <rFont val="Arial CE"/>
            <charset val="238"/>
          </rPr>
          <t>(podpis i pieczęć upełnomocnionego przedstawiciela Wykonawcy)</t>
        </r>
        <r>
          <rPr>
            <sz val="10"/>
            <rFont val="Arial CE"/>
            <charset val="238"/>
          </rPr>
          <t xml:space="preserve">
</t>
        </r>
      </is>
    </nc>
  </rcc>
  <rcv guid="{F65A2C85-4AD5-42B8-A80C-8F3A273CD2AA}" action="delete"/>
  <rdn rId="0" localSheetId="1" customView="1" name="Z_F65A2C85_4AD5_42B8_A80C_8F3A273CD2AA_.wvu.PrintArea" hidden="1" oldHidden="1">
    <formula>Arkusz1!$A$1:$K$5</formula>
    <oldFormula>Arkusz1!$A$1:$K$5</oldFormula>
  </rdn>
  <rdn rId="0" localSheetId="1" customView="1" name="Z_F65A2C85_4AD5_42B8_A80C_8F3A273CD2AA_.wvu.PrintTitles" hidden="1" oldHidden="1">
    <formula>Arkusz1!$1:$2</formula>
    <oldFormula>Arkusz1!$1:$2</oldFormula>
  </rdn>
  <rcv guid="{F65A2C85-4AD5-42B8-A80C-8F3A273CD2AA}"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CFBE383-92BC-4D16-888A-78399B3C7935}" action="delete"/>
  <rdn rId="0" localSheetId="1" customView="1" name="Z_5CFBE383_92BC_4D16_888A_78399B3C7935_.wvu.PrintArea" hidden="1" oldHidden="1">
    <formula>Arkusz1!$A$1:$K$14</formula>
    <oldFormula>Arkusz1!$A$1:$K$14</oldFormula>
  </rdn>
  <rdn rId="0" localSheetId="1" customView="1" name="Z_5CFBE383_92BC_4D16_888A_78399B3C7935_.wvu.PrintTitles" hidden="1" oldHidden="1">
    <formula>Arkusz1!$1:$2</formula>
    <oldFormula>Arkusz1!$1:$2</oldFormula>
  </rdn>
  <rcv guid="{5CFBE383-92BC-4D16-888A-78399B3C7935}"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1" sId="1">
    <oc r="K3" t="inlineStr">
      <is>
        <t xml:space="preserve">
W1202
837-830</t>
      </is>
    </oc>
    <nc r="K3" t="inlineStr">
      <is>
        <t xml:space="preserve">
W1202
Elzbieta Szymczyk
837-830</t>
      </is>
    </nc>
  </rcc>
  <rcc rId="1242" sId="1">
    <oc r="K4" t="inlineStr">
      <is>
        <t xml:space="preserve">
W1202
837-830</t>
      </is>
    </oc>
    <nc r="K4" t="inlineStr">
      <is>
        <t xml:space="preserve">
W1202
Elzbieta Szymczyk
837-830</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3" sId="1">
    <oc r="B4" t="inlineStr">
      <is>
        <r>
          <rPr>
            <b/>
            <sz val="7"/>
            <rFont val="Arial"/>
            <family val="2"/>
            <charset val="238"/>
          </rPr>
          <t>Stanowisko do operacji graficzno-numerycznych do badań modelowych</t>
        </r>
        <r>
          <rPr>
            <sz val="7"/>
            <rFont val="Arial"/>
            <family val="2"/>
            <charset val="238"/>
          </rPr>
          <t xml:space="preserve">
Procesor: 
Procesor klasy x86 wyposażony w funkcję automatycznego przetaktowywania o min.10%, Min. 8 fizycznych  rdzeni. Obsługa min.39 linii PCI-E.. Przepustowość pamięci minimum 67GB/s. Procesor musi osiągać w teście wydajności Passmark CPU Benchmark Average CPU Mark co najmniej 17400 punktów na dzień 09.11.2016
</t>
        </r>
      </is>
    </oc>
    <nc r="B4" t="inlineStr">
      <is>
        <r>
          <rPr>
            <b/>
            <sz val="7"/>
            <rFont val="Arial"/>
            <family val="2"/>
            <charset val="238"/>
          </rPr>
          <t>Komputer obliczeniowo - graficzny , jednostka do przygotowywania plików wsadowych:</t>
        </r>
        <r>
          <rPr>
            <sz val="7"/>
            <rFont val="Arial"/>
            <family val="2"/>
            <charset val="238"/>
          </rPr>
          <t xml:space="preserve">
Procesor: 
Procesor klasy x86 wyposażony w funkcję automatycznego przetaktowywania o min.10%, Min. 8 fizycznych  rdzeni. Obsługa min.39 linii PCI-E.. Przepustowość pamięci minimum 67GB/s. Procesor musi osiągać w teście wydajności Passmark CPU Benchmark Average CPU Mark co najmniej 17400 punktów na dzień 09.11.2016
</t>
        </r>
      </is>
    </nc>
  </rcc>
  <rcv guid="{5CFBE383-92BC-4D16-888A-78399B3C7935}" action="delete"/>
  <rdn rId="0" localSheetId="1" customView="1" name="Z_5CFBE383_92BC_4D16_888A_78399B3C7935_.wvu.PrintArea" hidden="1" oldHidden="1">
    <formula>Arkusz1!$A$1:$K$14</formula>
    <oldFormula>Arkusz1!$A$1:$K$14</oldFormula>
  </rdn>
  <rdn rId="0" localSheetId="1" customView="1" name="Z_5CFBE383_92BC_4D16_888A_78399B3C7935_.wvu.PrintTitles" hidden="1" oldHidden="1">
    <formula>Arkusz1!$1:$2</formula>
    <oldFormula>Arkusz1!$1:$2</oldFormula>
  </rdn>
  <rcv guid="{5CFBE383-92BC-4D16-888A-78399B3C7935}"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6" sId="1" odxf="1" dxf="1">
    <nc r="B3" t="inlineStr">
      <is>
        <t xml:space="preserve">Projektor multimedialny:
</t>
      </is>
    </nc>
    <odxf>
      <font>
        <b val="0"/>
        <sz val="7"/>
        <name val="Arial"/>
        <scheme val="none"/>
      </font>
    </odxf>
    <ndxf>
      <font>
        <b/>
        <sz val="7"/>
        <name val="Arial"/>
        <scheme val="none"/>
      </font>
    </ndxf>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4">
  <userInfo guid="{5A134E52-B7EC-4E79-B1D3-60763202DF3E}" name="root" id="-886059783" dateTime="2016-11-09T10:27:02"/>
  <userInfo guid="{4D83EA3A-DA72-40B6-9AF4-DF0897C05AAB}" name="asd" id="-865687086" dateTime="2018-05-14T08:34:06"/>
  <userInfo guid="{E792E3D7-4435-4C83-B1F4-9042FF1F4C6C}" name="asd" id="-865671862" dateTime="2018-05-16T14:13:48"/>
  <userInfo guid="{D83CDAAC-CF81-4149-BF0A-3320A9F0BC22}" name="Kluza-Kajka Justyna" id="-56536706" dateTime="2018-09-10T11:33:30"/>
</user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abSelected="1" zoomScaleNormal="100" zoomScaleSheetLayoutView="115" zoomScalePageLayoutView="50" workbookViewId="0">
      <selection activeCell="H5" sqref="H5:K5"/>
    </sheetView>
  </sheetViews>
  <sheetFormatPr defaultColWidth="9.140625" defaultRowHeight="12.75"/>
  <cols>
    <col min="1" max="1" width="8.140625" style="3" customWidth="1"/>
    <col min="2" max="2" width="55.42578125" style="12" customWidth="1"/>
    <col min="3" max="3" width="15.85546875" style="16" customWidth="1"/>
    <col min="4" max="4" width="4.7109375" style="7" customWidth="1"/>
    <col min="5" max="5" width="5.5703125" style="7" customWidth="1"/>
    <col min="6" max="6" width="10" style="6" customWidth="1"/>
    <col min="7" max="7" width="12.28515625" style="15" customWidth="1"/>
    <col min="8" max="8" width="9.5703125" style="14" customWidth="1"/>
    <col min="9" max="9" width="15.28515625" style="6" customWidth="1"/>
    <col min="10" max="10" width="13.42578125" style="6" customWidth="1"/>
    <col min="11" max="11" width="24.85546875" style="8" customWidth="1"/>
    <col min="12" max="16384" width="9.140625" style="1"/>
  </cols>
  <sheetData>
    <row r="1" spans="1:11" ht="90" customHeight="1">
      <c r="A1" s="18" t="s">
        <v>4</v>
      </c>
      <c r="B1" s="11" t="s">
        <v>11</v>
      </c>
      <c r="C1" s="4" t="s">
        <v>7</v>
      </c>
      <c r="D1" s="4" t="s">
        <v>0</v>
      </c>
      <c r="E1" s="4" t="s">
        <v>1</v>
      </c>
      <c r="F1" s="4" t="s">
        <v>2</v>
      </c>
      <c r="G1" s="4" t="s">
        <v>8</v>
      </c>
      <c r="H1" s="13" t="s">
        <v>3</v>
      </c>
      <c r="I1" s="5" t="s">
        <v>9</v>
      </c>
      <c r="J1" s="5" t="s">
        <v>10</v>
      </c>
      <c r="K1" s="5" t="s">
        <v>15</v>
      </c>
    </row>
    <row r="2" spans="1:11" s="10" customFormat="1" ht="20.25" customHeight="1">
      <c r="A2" s="18">
        <v>1</v>
      </c>
      <c r="B2" s="11">
        <v>2</v>
      </c>
      <c r="C2" s="4">
        <v>3</v>
      </c>
      <c r="D2" s="4">
        <v>4</v>
      </c>
      <c r="E2" s="4">
        <v>5</v>
      </c>
      <c r="F2" s="4">
        <v>6</v>
      </c>
      <c r="G2" s="4">
        <v>7</v>
      </c>
      <c r="H2" s="19">
        <v>8</v>
      </c>
      <c r="I2" s="4">
        <v>9</v>
      </c>
      <c r="J2" s="4">
        <v>10</v>
      </c>
      <c r="K2" s="4">
        <v>11</v>
      </c>
    </row>
    <row r="3" spans="1:11" s="2" customFormat="1" ht="258.75" customHeight="1">
      <c r="A3" s="48">
        <v>1</v>
      </c>
      <c r="B3" s="47" t="s">
        <v>14</v>
      </c>
      <c r="C3" s="38" t="s">
        <v>13</v>
      </c>
      <c r="D3" s="35" t="s">
        <v>12</v>
      </c>
      <c r="E3" s="22">
        <v>160</v>
      </c>
      <c r="F3" s="36"/>
      <c r="G3" s="39">
        <f>E3*F3</f>
        <v>0</v>
      </c>
      <c r="H3" s="37">
        <v>23</v>
      </c>
      <c r="I3" s="40">
        <f>G3*H3%</f>
        <v>0</v>
      </c>
      <c r="J3" s="36">
        <f>G3+I3</f>
        <v>0</v>
      </c>
      <c r="K3" s="41"/>
    </row>
    <row r="4" spans="1:11" ht="27.75" customHeight="1">
      <c r="A4" s="42"/>
      <c r="B4" s="21"/>
      <c r="C4" s="43"/>
      <c r="D4" s="23"/>
      <c r="E4" s="43"/>
      <c r="F4" s="44" t="s">
        <v>5</v>
      </c>
      <c r="G4" s="24">
        <f>SUM(G3:G3)</f>
        <v>0</v>
      </c>
      <c r="H4" s="45" t="s">
        <v>6</v>
      </c>
      <c r="I4" s="24">
        <f>SUM(I3:I3)</f>
        <v>0</v>
      </c>
      <c r="J4" s="46">
        <f>SUM(J3:J3)</f>
        <v>0</v>
      </c>
      <c r="K4" s="20"/>
    </row>
    <row r="5" spans="1:11" ht="104.25" customHeight="1">
      <c r="A5" s="49"/>
      <c r="B5" s="50"/>
      <c r="C5" s="50"/>
      <c r="D5" s="50"/>
      <c r="E5" s="50"/>
      <c r="F5" s="50"/>
      <c r="G5" s="51"/>
      <c r="H5" s="52" t="s">
        <v>16</v>
      </c>
      <c r="I5" s="53"/>
      <c r="J5" s="53"/>
      <c r="K5" s="54"/>
    </row>
    <row r="6" spans="1:11" ht="30" customHeight="1"/>
    <row r="7" spans="1:11" ht="30" customHeight="1">
      <c r="J7" s="9"/>
    </row>
    <row r="8" spans="1:11" ht="30" customHeight="1"/>
    <row r="9" spans="1:11" ht="30" customHeight="1"/>
    <row r="10" spans="1:11" ht="30" customHeight="1"/>
    <row r="11" spans="1:11" ht="30" customHeight="1"/>
    <row r="12" spans="1:11" ht="30" customHeight="1"/>
    <row r="13" spans="1:11" ht="30" customHeight="1"/>
    <row r="14" spans="1:11" ht="30" customHeight="1"/>
  </sheetData>
  <customSheetViews>
    <customSheetView guid="{F65A2C85-4AD5-42B8-A80C-8F3A273CD2AA}" showPageBreaks="1" fitToPage="1" printArea="1">
      <selection activeCell="H5" sqref="H5:K5"/>
      <colBreaks count="2" manualBreakCount="2">
        <brk id="5" max="8" man="1"/>
        <brk id="20" max="1048575" man="1"/>
      </colBreaks>
      <pageMargins left="0.39370078740157483" right="0.39370078740157483" top="0.59055118110236227" bottom="0.39370078740157483" header="0.19685039370078741" footer="0.51181102362204722"/>
      <printOptions horizontalCentered="1"/>
      <pageSetup paperSize="9" scale="81" fitToHeight="0" orientation="landscape" blackAndWhite="1" r:id="rId1"/>
      <headerFooter alignWithMargins="0">
        <oddHeader>&amp;L&amp;"Arial CE,Kursywa"Dostawa dysków komputerowych, przenośnych (zewnętrznych)
 – materiały konferencyjne / gadżety prezentacji artykułów&amp;C
SZCZEGÓŁOWY OPIS PRZEDMIOTU ZAMÓWIENIA&amp;R&amp;"Arial CE,Kursywa"Załącznik nr 3 do SIWZ</oddHeader>
      </headerFooter>
    </customSheetView>
    <customSheetView guid="{5CFBE383-92BC-4D16-888A-78399B3C7935}" scale="115" showPageBreaks="1" fitToPage="1" printArea="1" view="pageBreakPreview">
      <selection activeCell="K3" sqref="K3"/>
      <rowBreaks count="1" manualBreakCount="1">
        <brk id="9" max="10" man="1"/>
      </rowBreaks>
      <colBreaks count="2" manualBreakCount="2">
        <brk id="5" max="8" man="1"/>
        <brk id="20" max="1048575" man="1"/>
      </colBreaks>
      <pageMargins left="0.39370078740157483" right="0.39370078740157483" top="0.59055118110236227" bottom="0.39370078740157483" header="0.19685039370078741" footer="0.51181102362204722"/>
      <printOptions horizontalCentered="1"/>
      <pageSetup paperSize="9" scale="81" fitToHeight="0" orientation="landscape" blackAndWhite="1" r:id="rId2"/>
      <headerFooter alignWithMargins="0">
        <oddHeader xml:space="preserve">&amp;LZADANIE  "Komputery i projektory multimedialne "&amp;C
SZCZEGÓŁOWY OPIS PRZEDMIOTU ZAMÓWIENIA&amp;RZał Nr 1 </oddHeader>
      </headerFooter>
    </customSheetView>
    <customSheetView guid="{F65A869A-D90D-46A6-8C71-2F6396AF4A07}" scale="70" showPageBreaks="1" fitToPage="1" printArea="1" hiddenRows="1" topLeftCell="A37">
      <selection activeCell="K38" sqref="K38"/>
      <rowBreaks count="2" manualBreakCount="2">
        <brk id="9" max="10" man="1"/>
        <brk id="31" max="10" man="1"/>
      </rowBreaks>
      <colBreaks count="2" manualBreakCount="2">
        <brk id="5" max="8" man="1"/>
        <brk id="20" max="1048575" man="1"/>
      </colBreaks>
      <pageMargins left="0.39370078740157483" right="0.39370078740157483" top="0.59055118110236227" bottom="0.39370078740157483" header="0.19685039370078741" footer="0.51181102362204722"/>
      <printOptions horizontalCentered="1"/>
      <pageSetup paperSize="9" scale="81" fitToHeight="0" orientation="landscape" blackAndWhite="1" r:id="rId3"/>
      <headerFooter alignWithMargins="0">
        <oddHeader xml:space="preserve">&amp;LZADANIE 2 "Komputery i akcesoria komputerowe"&amp;C
SZCZEGÓŁOWY OPIS PRZEDMIOTU ZAMÓWIENIA&amp;RZał Nr 2 </oddHeader>
      </headerFooter>
    </customSheetView>
    <customSheetView guid="{4662470D-D87E-4CEA-A9B7-180830F1944C}" scale="70" showPageBreaks="1" fitToPage="1" printArea="1" hiddenRows="1">
      <selection activeCell="B5" sqref="B5"/>
      <rowBreaks count="2" manualBreakCount="2">
        <brk id="14" max="10" man="1"/>
        <brk id="36" max="10" man="1"/>
      </rowBreaks>
      <colBreaks count="2" manualBreakCount="2">
        <brk id="5" max="8" man="1"/>
        <brk id="20" max="1048575" man="1"/>
      </colBreaks>
      <pageMargins left="0.39370078740157483" right="0.39370078740157483" top="0.59055118110236227" bottom="0.39370078740157483" header="0.19685039370078741" footer="0.51181102362204722"/>
      <printOptions horizontalCentered="1"/>
      <pageSetup paperSize="9" scale="81" fitToHeight="0" orientation="landscape" blackAndWhite="1" r:id="rId4"/>
      <headerFooter alignWithMargins="0">
        <oddHeader xml:space="preserve">&amp;LZADANIE 2 "Komputery i akcesoria komputerowe"&amp;C
SZCZEGÓŁOWY OPIS PRZEDMIOTU ZAMÓWIENIA&amp;RZał Nr 2 </oddHeader>
      </headerFooter>
    </customSheetView>
    <customSheetView guid="{938B77C8-B36D-4FB5-9BEB-90B99FE235F6}" fitToPage="1" topLeftCell="A4">
      <selection activeCell="E7" sqref="E7"/>
      <rowBreaks count="2" manualBreakCount="2">
        <brk id="6" max="10" man="1"/>
        <brk id="25" max="10" man="1"/>
      </rowBreaks>
      <colBreaks count="2" manualBreakCount="2">
        <brk id="5" max="8" man="1"/>
        <brk id="20" max="1048575" man="1"/>
      </colBreaks>
      <pageMargins left="0.39370078740157483" right="0.39370078740157483" top="0.59055118110236227" bottom="0.39370078740157483" header="0.19685039370078741" footer="0.51181102362204722"/>
      <printOptions horizontalCentered="1"/>
      <pageSetup paperSize="9" scale="81" fitToHeight="0" orientation="landscape" blackAndWhite="1" r:id="rId5"/>
      <headerFooter alignWithMargins="0">
        <oddHeader xml:space="preserve">&amp;LZADANIE 1 "Komputery i akcesoria komputerowe"&amp;C
SZCZEGÓŁOWY OPIS PRZEDMIOTU ZAMÓWIENIA&amp;RZał Nr 2 </oddHeader>
      </headerFooter>
    </customSheetView>
    <customSheetView guid="{F18F783A-A325-4598-AC31-1C3281BF6D21}" showPageBreaks="1" fitToPage="1" printArea="1" hiddenRows="1" topLeftCell="A14">
      <selection activeCell="A15" sqref="A15"/>
      <rowBreaks count="2" manualBreakCount="2">
        <brk id="14" max="10" man="1"/>
        <brk id="36" max="10" man="1"/>
      </rowBreaks>
      <colBreaks count="2" manualBreakCount="2">
        <brk id="5" max="8" man="1"/>
        <brk id="20" max="1048575" man="1"/>
      </colBreaks>
      <pageMargins left="0.39370078740157483" right="0.39370078740157483" top="0.59055118110236227" bottom="0.39370078740157483" header="0.19685039370078741" footer="0.51181102362204722"/>
      <printOptions horizontalCentered="1"/>
      <pageSetup paperSize="9" scale="79" fitToHeight="0" orientation="landscape" blackAndWhite="1" r:id="rId6"/>
      <headerFooter alignWithMargins="0">
        <oddHeader xml:space="preserve">&amp;LZADANIE 2 "Komputery i akcesoria komputerowe"&amp;C
SZCZEGÓŁOWY OPIS PRZEDMIOTU ZAMÓWIENIA&amp;RZał Nr 2 </oddHeader>
      </headerFooter>
    </customSheetView>
    <customSheetView guid="{212BB123-87B9-40E8-9D4B-A98275C86CDE}" scale="115" showPageBreaks="1" fitToPage="1" printArea="1" topLeftCell="A2">
      <selection activeCell="A6" sqref="A6"/>
      <colBreaks count="2" manualBreakCount="2">
        <brk id="5" max="8" man="1"/>
        <brk id="20" max="1048575" man="1"/>
      </colBreaks>
      <pageMargins left="0.39370078740157483" right="0.39370078740157483" top="0.59055118110236227" bottom="0.39370078740157483" header="0.19685039370078741" footer="0.51181102362204722"/>
      <printOptions horizontalCentered="1"/>
      <pageSetup paperSize="9" scale="81" fitToHeight="0" orientation="landscape" blackAndWhite="1" r:id="rId7"/>
      <headerFooter alignWithMargins="0">
        <oddHeader xml:space="preserve">&amp;LZADANIE  "Materiały konferencyjne / gadżety – dyski
zewnętrzne przenośne do prezentacji artykułów"&amp;C
SZCZEGÓŁOWY OPIS PRZEDMIOTU ZAMÓWIENIA&amp;RZał Nr 1 </oddHeader>
      </headerFooter>
    </customSheetView>
    <customSheetView guid="{FA567BF0-C255-49FD-8EAC-5BC4506E62C1}" scale="115" showPageBreaks="1" fitToPage="1" printArea="1">
      <selection activeCell="E3" sqref="E3"/>
      <colBreaks count="2" manualBreakCount="2">
        <brk id="5" max="8" man="1"/>
        <brk id="20" max="1048575" man="1"/>
      </colBreaks>
      <pageMargins left="0.39370078740157483" right="0.39370078740157483" top="0.59055118110236227" bottom="0.39370078740157483" header="0.19685039370078741" footer="0.51181102362204722"/>
      <printOptions horizontalCentered="1"/>
      <pageSetup paperSize="9" scale="81" fitToHeight="0" orientation="landscape" blackAndWhite="1" r:id="rId8"/>
      <headerFooter alignWithMargins="0">
        <oddHeader xml:space="preserve">&amp;LDyski komputerowe przenośne (zewnętrzne) – materiały konferencyjne / gadżety prezentacji artykułów&amp;C
SZCZEGÓŁOWY OPIS PRZEDMIOTU ZAMÓWIENIA&amp;RZał Nr 1 </oddHeader>
      </headerFooter>
    </customSheetView>
  </customSheetViews>
  <mergeCells count="2">
    <mergeCell ref="A5:G5"/>
    <mergeCell ref="H5:K5"/>
  </mergeCells>
  <phoneticPr fontId="0" type="noConversion"/>
  <printOptions horizontalCentered="1"/>
  <pageMargins left="0.39370078740157483" right="0.39370078740157483" top="0.59055118110236227" bottom="0.39370078740157483" header="0.19685039370078741" footer="0.51181102362204722"/>
  <pageSetup paperSize="9" scale="81" fitToHeight="0" orientation="landscape" blackAndWhite="1" r:id="rId9"/>
  <headerFooter alignWithMargins="0">
    <oddHeader>&amp;L&amp;"Arial CE,Kursywa"Dostawa dysków komputerowych, przenośnych (zewnętrznych)
 – materiały konferencyjne / gadżety prezentacji artykułów&amp;C
SZCZEGÓŁOWY OPIS PRZEDMIOTU ZAMÓWIENIA&amp;R&amp;"Arial CE,Kursywa"Załącznik nr 3 do SIWZ</oddHeader>
  </headerFooter>
  <colBreaks count="2" manualBreakCount="2">
    <brk id="5" max="8" man="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B30" sqref="B30"/>
    </sheetView>
  </sheetViews>
  <sheetFormatPr defaultRowHeight="12.75"/>
  <cols>
    <col min="2" max="2" width="50" customWidth="1"/>
    <col min="3" max="3" width="23.85546875" customWidth="1"/>
    <col min="4" max="4" width="9.7109375" bestFit="1" customWidth="1"/>
    <col min="6" max="11" width="17.42578125" customWidth="1"/>
  </cols>
  <sheetData>
    <row r="1" spans="1:11" s="28" customFormat="1" ht="41.25" customHeight="1">
      <c r="A1" s="31"/>
      <c r="B1" s="33"/>
      <c r="C1" s="33"/>
      <c r="D1" s="4"/>
      <c r="E1" s="4"/>
      <c r="F1" s="4"/>
      <c r="G1" s="4"/>
      <c r="H1" s="13"/>
      <c r="I1" s="5"/>
      <c r="J1" s="5"/>
      <c r="K1" s="5"/>
    </row>
    <row r="2" spans="1:11" s="28" customFormat="1" ht="21" customHeight="1">
      <c r="A2" s="31"/>
      <c r="B2" s="31"/>
      <c r="C2" s="31"/>
      <c r="D2" s="31"/>
      <c r="E2" s="31"/>
      <c r="F2" s="31"/>
      <c r="G2" s="31"/>
      <c r="H2" s="31"/>
      <c r="I2" s="31"/>
      <c r="J2" s="31"/>
      <c r="K2" s="31"/>
    </row>
    <row r="3" spans="1:11" ht="186.75" customHeight="1">
      <c r="A3" s="29"/>
      <c r="B3" s="29"/>
      <c r="C3" s="29"/>
      <c r="D3" s="29"/>
      <c r="E3" s="29"/>
      <c r="F3" s="29"/>
      <c r="G3" s="29"/>
      <c r="H3" s="29"/>
      <c r="I3" s="29"/>
      <c r="J3" s="29"/>
      <c r="K3" s="34"/>
    </row>
    <row r="4" spans="1:11">
      <c r="A4" s="29"/>
      <c r="B4" s="29"/>
      <c r="C4" s="29"/>
      <c r="D4" s="29"/>
      <c r="E4" s="29"/>
      <c r="F4" s="29"/>
      <c r="G4" s="29"/>
      <c r="H4" s="29"/>
      <c r="I4" s="29"/>
      <c r="J4" s="29"/>
      <c r="K4" s="29"/>
    </row>
    <row r="5" spans="1:11">
      <c r="A5" s="3"/>
      <c r="B5" s="21"/>
      <c r="C5" s="27"/>
      <c r="D5" s="23"/>
      <c r="E5" s="23"/>
      <c r="F5" s="26"/>
      <c r="G5" s="24"/>
      <c r="H5" s="25"/>
      <c r="I5" s="24"/>
      <c r="J5" s="24"/>
      <c r="K5" s="20"/>
    </row>
    <row r="6" spans="1:11">
      <c r="A6" s="29"/>
      <c r="B6" s="30"/>
      <c r="C6" s="30"/>
      <c r="D6" s="29"/>
      <c r="E6" s="29"/>
      <c r="F6" s="29"/>
      <c r="G6" s="29"/>
      <c r="H6" s="29"/>
      <c r="I6" s="29"/>
      <c r="J6" s="29"/>
      <c r="K6" s="29"/>
    </row>
    <row r="7" spans="1:11">
      <c r="A7" s="29"/>
      <c r="B7" s="32"/>
      <c r="C7" s="32"/>
      <c r="D7" s="29"/>
      <c r="E7" s="29"/>
      <c r="F7" s="29"/>
      <c r="G7" s="29"/>
      <c r="H7" s="29"/>
      <c r="I7" s="29"/>
      <c r="J7" s="29"/>
      <c r="K7" s="29"/>
    </row>
    <row r="8" spans="1:11">
      <c r="A8" s="29"/>
      <c r="B8" s="29"/>
      <c r="C8" s="29"/>
      <c r="D8" s="29"/>
      <c r="E8" s="29"/>
      <c r="F8" s="29"/>
      <c r="G8" s="29"/>
      <c r="H8" s="29"/>
      <c r="I8" s="29"/>
      <c r="J8" s="29"/>
      <c r="K8" s="29"/>
    </row>
    <row r="11" spans="1:11">
      <c r="B11" s="17"/>
      <c r="C11" s="17"/>
    </row>
    <row r="19" spans="2:3">
      <c r="B19" s="17"/>
      <c r="C19" s="17"/>
    </row>
  </sheetData>
  <customSheetViews>
    <customSheetView guid="{F65A2C85-4AD5-42B8-A80C-8F3A273CD2AA}" state="hidden">
      <selection activeCell="B30" sqref="B30"/>
      <pageMargins left="0.75" right="0.75" top="1" bottom="1" header="0.5" footer="0.5"/>
      <pageSetup paperSize="9" orientation="portrait" r:id="rId1"/>
      <headerFooter alignWithMargins="0"/>
    </customSheetView>
    <customSheetView guid="{5CFBE383-92BC-4D16-888A-78399B3C7935}">
      <selection activeCell="B30" sqref="B30"/>
      <pageMargins left="0.75" right="0.75" top="1" bottom="1" header="0.5" footer="0.5"/>
      <pageSetup paperSize="9" orientation="portrait" r:id="rId2"/>
      <headerFooter alignWithMargins="0"/>
    </customSheetView>
    <customSheetView guid="{F65A869A-D90D-46A6-8C71-2F6396AF4A07}">
      <selection activeCell="B30" sqref="B30"/>
      <pageMargins left="0.75" right="0.75" top="1" bottom="1" header="0.5" footer="0.5"/>
      <pageSetup paperSize="9" orientation="portrait" r:id="rId3"/>
      <headerFooter alignWithMargins="0"/>
    </customSheetView>
    <customSheetView guid="{4662470D-D87E-4CEA-A9B7-180830F1944C}">
      <selection activeCell="B30" sqref="B30"/>
      <pageMargins left="0.75" right="0.75" top="1" bottom="1" header="0.5" footer="0.5"/>
      <pageSetup paperSize="9" orientation="portrait" r:id="rId4"/>
      <headerFooter alignWithMargins="0"/>
    </customSheetView>
    <customSheetView guid="{938B77C8-B36D-4FB5-9BEB-90B99FE235F6}">
      <selection activeCell="B30" sqref="B30"/>
      <pageMargins left="0.75" right="0.75" top="1" bottom="1" header="0.5" footer="0.5"/>
      <pageSetup paperSize="9" orientation="portrait" r:id="rId5"/>
      <headerFooter alignWithMargins="0"/>
    </customSheetView>
    <customSheetView guid="{F18F783A-A325-4598-AC31-1C3281BF6D21}">
      <selection activeCell="B30" sqref="B30"/>
      <pageMargins left="0.75" right="0.75" top="1" bottom="1" header="0.5" footer="0.5"/>
      <pageSetup paperSize="9" orientation="portrait" r:id="rId6"/>
      <headerFooter alignWithMargins="0"/>
    </customSheetView>
    <customSheetView guid="{212BB123-87B9-40E8-9D4B-A98275C86CDE}">
      <selection activeCell="B30" sqref="B30"/>
      <pageMargins left="0.75" right="0.75" top="1" bottom="1" header="0.5" footer="0.5"/>
      <pageSetup paperSize="9" orientation="portrait" r:id="rId7"/>
      <headerFooter alignWithMargins="0"/>
    </customSheetView>
    <customSheetView guid="{FA567BF0-C255-49FD-8EAC-5BC4506E62C1}">
      <selection activeCell="B30" sqref="B30"/>
      <pageMargins left="0.75" right="0.75" top="1" bottom="1" header="0.5" footer="0.5"/>
      <pageSetup paperSize="9" orientation="portrait" r:id="rId8"/>
      <headerFooter alignWithMargins="0"/>
    </customSheetView>
  </customSheetViews>
  <phoneticPr fontId="0" type="noConversion"/>
  <pageMargins left="0.75" right="0.75" top="1" bottom="1" header="0.5" footer="0.5"/>
  <pageSetup paperSize="9" orientation="portrait"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4" sqref="I14"/>
    </sheetView>
  </sheetViews>
  <sheetFormatPr defaultRowHeight="12.75"/>
  <sheetData/>
  <customSheetViews>
    <customSheetView guid="{F65A2C85-4AD5-42B8-A80C-8F3A273CD2AA}" state="hidden">
      <selection activeCell="I14" sqref="I14"/>
      <pageMargins left="0.75" right="0.75" top="1" bottom="1" header="0.5" footer="0.5"/>
      <headerFooter alignWithMargins="0"/>
    </customSheetView>
    <customSheetView guid="{5CFBE383-92BC-4D16-888A-78399B3C7935}">
      <pageMargins left="0.75" right="0.75" top="1" bottom="1" header="0.5" footer="0.5"/>
      <headerFooter alignWithMargins="0"/>
    </customSheetView>
    <customSheetView guid="{F65A869A-D90D-46A6-8C71-2F6396AF4A07}">
      <pageMargins left="0.75" right="0.75" top="1" bottom="1" header="0.5" footer="0.5"/>
      <headerFooter alignWithMargins="0"/>
    </customSheetView>
    <customSheetView guid="{4662470D-D87E-4CEA-A9B7-180830F1944C}">
      <pageMargins left="0.75" right="0.75" top="1" bottom="1" header="0.5" footer="0.5"/>
      <headerFooter alignWithMargins="0"/>
    </customSheetView>
    <customSheetView guid="{938B77C8-B36D-4FB5-9BEB-90B99FE235F6}">
      <pageMargins left="0.75" right="0.75" top="1" bottom="1" header="0.5" footer="0.5"/>
      <headerFooter alignWithMargins="0"/>
    </customSheetView>
    <customSheetView guid="{F18F783A-A325-4598-AC31-1C3281BF6D21}">
      <pageMargins left="0.75" right="0.75" top="1" bottom="1" header="0.5" footer="0.5"/>
      <headerFooter alignWithMargins="0"/>
    </customSheetView>
    <customSheetView guid="{212BB123-87B9-40E8-9D4B-A98275C86CDE}">
      <selection activeCell="I14" sqref="I14"/>
      <pageMargins left="0.75" right="0.75" top="1" bottom="1" header="0.5" footer="0.5"/>
      <headerFooter alignWithMargins="0"/>
    </customSheetView>
    <customSheetView guid="{FA567BF0-C255-49FD-8EAC-5BC4506E62C1}">
      <selection activeCell="I14" sqref="I14"/>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Arkusz1</vt:lpstr>
      <vt:lpstr>Arkusz2</vt:lpstr>
      <vt:lpstr>Arkusz3</vt:lpstr>
      <vt:lpstr>Arkusz1!Obszar_wydruku</vt:lpstr>
      <vt:lpstr>Arkusz1!Tytuły_wydruku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KUSZ Zygmunt</dc:creator>
  <cp:lastModifiedBy>Kluza-Kajka Justyna</cp:lastModifiedBy>
  <cp:lastPrinted>2018-09-10T10:21:43Z</cp:lastPrinted>
  <dcterms:created xsi:type="dcterms:W3CDTF">2003-11-17T07:39:03Z</dcterms:created>
  <dcterms:modified xsi:type="dcterms:W3CDTF">2018-09-10T10:21:52Z</dcterms:modified>
</cp:coreProperties>
</file>