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wskrado\Desktop\WAT\2018\DIN\2018.xx.xx - 147_DIN - Dost. sprz. komputerowego\SIWZ\"/>
    </mc:Choice>
  </mc:AlternateContent>
  <bookViews>
    <workbookView xWindow="0" yWindow="0" windowWidth="28800" windowHeight="11610" tabRatio="895"/>
  </bookViews>
  <sheets>
    <sheet name="Zad. 2 Drukarki, plotery, skan" sheetId="13" r:id="rId1"/>
  </sheets>
  <definedNames>
    <definedName name="_xlnm.Print_Area" localSheetId="0">'Zad. 2 Drukarki, plotery, skan'!$A$1:$K$31</definedName>
  </definedNames>
  <calcPr calcId="171027"/>
</workbook>
</file>

<file path=xl/calcChain.xml><?xml version="1.0" encoding="utf-8"?>
<calcChain xmlns="http://schemas.openxmlformats.org/spreadsheetml/2006/main">
  <c r="G22" i="13" l="1"/>
  <c r="I22" i="13" s="1"/>
  <c r="J22" i="13" l="1"/>
  <c r="E14" i="13" l="1"/>
  <c r="G27" i="13"/>
  <c r="I27" i="13" s="1"/>
  <c r="G25" i="13"/>
  <c r="I25" i="13" s="1"/>
  <c r="G23" i="13"/>
  <c r="G21" i="13"/>
  <c r="I21" i="13" s="1"/>
  <c r="G20" i="13"/>
  <c r="I20" i="13" s="1"/>
  <c r="J23" i="13" l="1"/>
  <c r="I23" i="13"/>
  <c r="J27" i="13"/>
  <c r="J25" i="13"/>
  <c r="J21" i="13"/>
  <c r="J20" i="13"/>
  <c r="E7" i="13" l="1"/>
  <c r="E16" i="13"/>
  <c r="E5" i="13"/>
  <c r="G9" i="13" l="1"/>
  <c r="I9" i="13" s="1"/>
  <c r="J9" i="13" l="1"/>
  <c r="G12" i="13" l="1"/>
  <c r="G19" i="13"/>
  <c r="G18" i="13"/>
  <c r="G11" i="13"/>
  <c r="G17" i="13"/>
  <c r="I17" i="13" s="1"/>
  <c r="G3" i="13"/>
  <c r="G8" i="13"/>
  <c r="G10" i="13"/>
  <c r="I10" i="13" s="1"/>
  <c r="G26" i="13"/>
  <c r="I26" i="13" s="1"/>
  <c r="G24" i="13"/>
  <c r="I24" i="13" s="1"/>
  <c r="G7" i="13"/>
  <c r="G6" i="13"/>
  <c r="G16" i="13"/>
  <c r="I16" i="13" s="1"/>
  <c r="G15" i="13"/>
  <c r="I15" i="13" s="1"/>
  <c r="G14" i="13"/>
  <c r="G13" i="13"/>
  <c r="I13" i="13" s="1"/>
  <c r="G5" i="13"/>
  <c r="G4" i="13"/>
  <c r="I4" i="13" s="1"/>
  <c r="I19" i="13" l="1"/>
  <c r="J19" i="13" s="1"/>
  <c r="I18" i="13"/>
  <c r="J18" i="13" s="1"/>
  <c r="I14" i="13"/>
  <c r="J14" i="13" s="1"/>
  <c r="I12" i="13"/>
  <c r="J12" i="13" s="1"/>
  <c r="I11" i="13"/>
  <c r="J11" i="13" s="1"/>
  <c r="I8" i="13"/>
  <c r="J8" i="13" s="1"/>
  <c r="I7" i="13"/>
  <c r="J7" i="13" s="1"/>
  <c r="I6" i="13"/>
  <c r="J6" i="13" s="1"/>
  <c r="I5" i="13"/>
  <c r="J5" i="13" s="1"/>
  <c r="G28" i="13"/>
  <c r="J4" i="13"/>
  <c r="J16" i="13"/>
  <c r="J10" i="13"/>
  <c r="I3" i="13"/>
  <c r="J15" i="13"/>
  <c r="J24" i="13"/>
  <c r="J26" i="13"/>
  <c r="J17" i="13"/>
  <c r="J13" i="13"/>
  <c r="J3" i="13" l="1"/>
  <c r="J28" i="13" s="1"/>
  <c r="I28" i="13"/>
  <c r="G29" i="13"/>
  <c r="G30" i="13" s="1"/>
  <c r="J29" i="13" l="1"/>
  <c r="J30" i="13" s="1"/>
  <c r="I29" i="13"/>
  <c r="I30" i="13" s="1"/>
</calcChain>
</file>

<file path=xl/sharedStrings.xml><?xml version="1.0" encoding="utf-8"?>
<sst xmlns="http://schemas.openxmlformats.org/spreadsheetml/2006/main" count="92" uniqueCount="53">
  <si>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</si>
  <si>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</si>
  <si>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</si>
  <si>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</si>
  <si>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</si>
  <si>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</si>
  <si>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</si>
  <si>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</si>
  <si>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</si>
  <si>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</si>
  <si>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</si>
  <si>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</si>
  <si>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</si>
  <si>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30213000-5</t>
  </si>
  <si>
    <t>szt</t>
  </si>
  <si>
    <t>30216110-0</t>
  </si>
  <si>
    <t>30232100-5</t>
  </si>
  <si>
    <t>30125110-5</t>
  </si>
  <si>
    <t>kpl.</t>
  </si>
  <si>
    <t>38520000-6</t>
  </si>
  <si>
    <t>30232130-4</t>
  </si>
  <si>
    <t>30232140-7</t>
  </si>
  <si>
    <t>Razem zamówienie podstawowe:</t>
  </si>
  <si>
    <t>Razem zamówienie opcjonalne 30%:</t>
  </si>
  <si>
    <t>30232150-0</t>
  </si>
  <si>
    <t>30232110-8</t>
  </si>
  <si>
    <t>30121100-4</t>
  </si>
  <si>
    <r>
      <rPr>
        <b/>
        <sz val="8"/>
        <rFont val="Arial"/>
        <family val="2"/>
        <charset val="238"/>
      </rPr>
      <t>[DA1] Drukarka kolorowa atramentowa</t>
    </r>
    <r>
      <rPr>
        <sz val="8"/>
        <rFont val="Arial"/>
        <family val="2"/>
        <charset val="238"/>
      </rPr>
      <t xml:space="preserve">
wysokiej jakości drukarka fotograficzna A3+, 10-atramentowy system oparty na pigmencie, profesjonalne wydruki kolorowe i monochromatyczne, jednolity połysk wysokiej jakości i głębia czerni, obsługa szerokiej gamy nośników, rozbudowane możliwości połączeń, rozdzielczość maks. 4800 × 2400 dpi </t>
    </r>
  </si>
  <si>
    <r>
      <rPr>
        <b/>
        <sz val="8"/>
        <rFont val="Arial"/>
        <family val="2"/>
        <charset val="238"/>
      </rPr>
      <t>[DL1] Monochromatyczna drukarka laserowa</t>
    </r>
    <r>
      <rPr>
        <sz val="8"/>
        <rFont val="Arial"/>
        <family val="2"/>
        <charset val="238"/>
      </rPr>
      <t xml:space="preserve"> o parametrach:
Wyświetlacz: 2-wierszowy, monochromatyczny wyświetlacz LCD ze wszystkimi punktami adresowalnymi (APA)
Szybkość druku do4 W czerni: 38 str./min.
Czas wydruku pierwszej strony W czerni: 6.5 sek.
Rozdzielczość druku W czerni: 1200 IQ, 1200 x 1200 dpi, 2400 IQ, 600 x 600 dpi
Pamięć / Procesor Standardowo: 128 MB / Maksymalnie: 128 MB / Procesor: Dual Core, 800 MHz Standardowo: 256 MB / Maksymalnie: 256 MB / Procesor: Dual Core, 800 MHz
Maksymalny miesięczny cykl pracy 80000 str./miesiąc
Tonery dostarczane z urządzeniem:  kaseta z tonerem na 2500 str
Obsługa papieru standardowo Podajnik na 250 arkuszy, Podajnik uniwersalny na 50 arkuszy, Odbiornik na 150 arkuszy, 
Wbudowany druk dwustronny
Pojemność podajników: do Standardowo: 300 arkuszy / Maksymalnie: 850 arkuszy
Pojemność odbiorników: do Standardowo: 150 arkuszy / Maksymalnie: 150 arkuszy
Obsługiwane rodzaje nośników Karton, Koperty, 
Etykiet papierowe, Zwykły papier, Folie przeźroczyste, 
Obsługiwane rozmiary nośników Koperta 10, Koperta 7 3/4, Koperta 9, A4, A5, Koperta DL, Executive, Folio, JIS-B5, Legal, Letter, Statement, Universal, Oficio, A6
Interfejsy standardowe USB 2.0 zgodny ze specyfikacją Hi-Speed (Typ B) USB 2.0 zgodny ze specyfikacją Hi-Speed (Typ B), 
Gigabit Ethernet (10/100/1000)
Poziom hałasu w czasie drukowania max: 55 dBA</t>
    </r>
  </si>
  <si>
    <r>
      <rPr>
        <b/>
        <sz val="8"/>
        <rFont val="Arial"/>
        <family val="2"/>
        <charset val="238"/>
      </rPr>
      <t>[PL1] Ploter</t>
    </r>
    <r>
      <rPr>
        <sz val="8"/>
        <rFont val="Arial"/>
        <family val="2"/>
        <charset val="238"/>
      </rPr>
      <t xml:space="preserve"> – rozmiar modelu, format A1. Prędkość druku 70 wydruków A1 na godzinę, 35 wydruków A0 na godzinę. Pamięć 1GB. Jakość wydruku kolor do 2400 x 1200 dpi. 
Podawanie papieru z rolki arkusze o szerokości od  210 do 914mm. Dokładność linii +/-0,1%. Automatyczna obcinarka papieru. Materiały eksploatacyjne.</t>
    </r>
  </si>
  <si>
    <r>
      <rPr>
        <b/>
        <sz val="8"/>
        <rFont val="Arial"/>
        <family val="2"/>
        <charset val="238"/>
      </rPr>
      <t xml:space="preserve">[WL1] Urządzenie wielofukncyjne monochromatyczne laserowe
</t>
    </r>
    <r>
      <rPr>
        <sz val="8"/>
        <rFont val="Arial"/>
        <family val="2"/>
        <charset val="238"/>
      </rPr>
      <t xml:space="preserve">Funkcja: Drukowanie, Skanowanie sieciowe, Kopiowanie, Faksowanie, Skanowanie w kolorze
Wyświetlacz: Kolorowy ekran dotykowy  o przekątnej 4,3 cala
Szybkość druku do4 W czerni: 42 str./min.
Czas wydruku pierwszej strony W czerni: 6.5 sek.
Rozdzielczość druku W czerni:  600 x 600 dpi, 2400 IQ, 1200 x 1200 dpi, 1200 IQ
Pamięć / Procesor:  512 MB, Dual Core, 800 MHz
Maksymalny miesięczny cykl pracy3 100000 str./miesiąc
</t>
    </r>
    <r>
      <rPr>
        <u/>
        <sz val="8"/>
        <rFont val="Arial"/>
        <family val="2"/>
        <charset val="238"/>
      </rPr>
      <t>Kopiowanie</t>
    </r>
    <r>
      <rPr>
        <sz val="8"/>
        <rFont val="Arial"/>
        <family val="2"/>
        <charset val="238"/>
      </rPr>
      <t xml:space="preserve">
Szybkość kopiowania do4 W czerni: 42 kopii/min.
Czas kopiowania pierwszej strony W czerni: 6.5 sek.
</t>
    </r>
    <r>
      <rPr>
        <u/>
        <sz val="8"/>
        <rFont val="Arial"/>
        <family val="2"/>
        <charset val="238"/>
      </rPr>
      <t>Skanowanie w kolorze</t>
    </r>
    <r>
      <rPr>
        <sz val="8"/>
        <rFont val="Arial"/>
        <family val="2"/>
        <charset val="238"/>
      </rPr>
      <t xml:space="preserve">
Skaner płaski z podajnikiem dokumentów / Skanowanie dwustronne rewersyjne / 50 arkuszy; +B1Szybkość skanowania dwustronnego: do A4, mono: 18 / 19 str./min. - A4, kolor: 8 / 9 str./min.; Szybkość skanowania jednostronnego: do A4, mono: 41 / 43 str./min. - A4, kolor: 19 / 20 str./min.
Rozdz. skanowania 1200 X 600 ppi (mono), 600 X 600 ppi (kolor)
</t>
    </r>
    <r>
      <rPr>
        <u/>
        <sz val="8"/>
        <rFont val="Arial"/>
        <family val="2"/>
        <charset val="238"/>
      </rPr>
      <t>Faksowanie</t>
    </r>
    <r>
      <rPr>
        <sz val="8"/>
        <rFont val="Arial"/>
        <family val="2"/>
        <charset val="238"/>
      </rPr>
      <t xml:space="preserve">
Szybkość modemu ITU T.30, V.34 Half-Duplex, 33.6 Kb/s ITU T.30, V.34 Half-Duplex, 33.6 Kb/s, Dostarczone  z tonerem na 5000  stron, Wbudowany druk dwustronny, Podajnik na 250 arkuszy, Podajnik uniwersalny na 100 arkuszy, Odbiornik na 150 arkuszy, Obsługiwane rodzaje nośników: Zwykły papier, Etykiet papierowe, Koperty, Karton, Folie przeźroczyste, Obsługiwane rozmiary nośników A6, Universal, Statement, Legal, Folio, Koperta DL, A4, Koperta 7 3/4, Koperta 10, Koperta 9, A5, Executive, JIS-B5, Letter, Oficio, Interfejsy standardowe Port USB z tyłu, zgodny ze specyfikacją USB 2.0 Hi-Speed (Typ A), Port USB z przodu, zgodny ze specyfikacją USB 2.0 Hi-Speed (Typ A), USB 2.0 zgodny ze specyfikacją Hi-Speed (Typ B), Jedno gniazdo karty wewnętrznej, Gigabit Ethernet (10/100/1000), Poziom hałasu w czasie pracy do: 57 dBA</t>
    </r>
  </si>
  <si>
    <t>Toner czarny do drukarki [DL1]</t>
  </si>
  <si>
    <t>Toner czarny do urządzenia [WL1]</t>
  </si>
  <si>
    <r>
      <rPr>
        <b/>
        <sz val="8"/>
        <rFont val="Arial"/>
        <family val="2"/>
        <charset val="238"/>
      </rPr>
      <t>[DL2] Kolorowa drukarka laserowa</t>
    </r>
    <r>
      <rPr>
        <sz val="8"/>
        <rFont val="Arial"/>
        <family val="2"/>
        <charset val="238"/>
      </rPr>
      <t xml:space="preserve">
Funkcja: Drukowanie w kolorze, Technologia: Laser, Wyświetlacz: Kolorowy ekran dotykowy 4,3", Rozdzielczość druku, kolor: 1200 x 1200 dpi, 4800 CQ (2400 x 600 dpi), Rozdzielczość druku, mono: 1200 x 1200 dpi, 4800 CQ (2400 x 600 dpi), Czas wydruku pierwszej strony (kolor)10 sek. Czas wydruku pierwszej strony (mono) 9 sek.Szybkość druku (A4, kolor): 30 str./min. Szybkość druku (A4, mono): 30 str./min. Szybkość druku dwustronnego (A4, kolor): 15 str./min. Szybkość druku dwustronnego (A4, mono): 15 str./min. Maksymalny miesięczny cykl pracy: 85000 str./miesiąc Sieć Ethernet: Gigabit Ethernet (10/100/1000) Procesor: Dual Core, 800 MHz. Dysk twardy: Opcjonalny. Pamięć, standardowo: 512 MB. Dupleks (druk dwustronny) zainstalowany. Tonery startowe. Poziom hałasu podczas pracy (Drukowanie):50 dBA. Obsługiwane rodzaje nośników: Folie przeźroczyste, Karton, Etykiety papierowe, Zwykły papier</t>
    </r>
  </si>
  <si>
    <r>
      <rPr>
        <b/>
        <sz val="8"/>
        <rFont val="Arial"/>
        <family val="2"/>
        <charset val="238"/>
      </rPr>
      <t>Komplet wysokowydajnych tonerów do drukarki [DL2]</t>
    </r>
    <r>
      <rPr>
        <sz val="8"/>
        <rFont val="Arial"/>
        <family val="2"/>
        <charset val="238"/>
      </rPr>
      <t xml:space="preserve">
Komplet oznacza 1xCzarny, 1xPurpurowy, 1xŻółty, 1xNiebieski (4szt)</t>
    </r>
  </si>
  <si>
    <r>
      <rPr>
        <b/>
        <sz val="8"/>
        <rFont val="Arial"/>
        <family val="2"/>
        <charset val="238"/>
      </rPr>
      <t>[DU1] Drukarka laserowa kolorowa A3</t>
    </r>
    <r>
      <rPr>
        <sz val="8"/>
        <rFont val="Arial"/>
        <family val="2"/>
        <charset val="238"/>
      </rPr>
      <t xml:space="preserve">
Szybkość druku  w czerni i kolorze : 
A4: 23 str./min (druk kolorowy / druk czarno-biały);
A3: 13 str./min (druk kolorowy / druk czarno-biały)
Czas wydruku pierwszej strony: 14 sekund (druk kolorowy / druk czarno-biały)
Czas rozgrzewania: Do 25 sekund od włączenia zasilania i do 20 sekund od wyjścia z trybu oszczędzania energii
Rozdzielczość druku : Technologia wielopoziomowa ProQ2400, 1200 x 600 dpi
Pamięć / Procesor Standard: 256MB; Maksimum: 768MB
Procesor: Dual Core, 800 MHz 
Podawanie papieru Pojemność papieru: 
Podajnik 1: 300 arkuszy 80 g/m2;
Podajnik uniwersalny: 100 arkuszy 80 g/m2
Pojemność opcjonalnego podajnika: Podajnik 2: 530 arkuszy 80 g/m2 Maksymalna pojemność papieru: 930 arkuszy 80 g/m2
Formaty papieru: 
Podajnik 1: A3, A4, A5, A6, B4, B5;
Podajnik 2: A3, A4, A5, B4, B5;
Podajnik uniwersalny: A3, A4, A5, B4, B5, A6;
Koperty (Com-10, DL, C5,C4), Format niestandardowy (długość do 1320 mm w tym bannery);
Drukowanie dwustronne (opcjonalne): A3, A4, A5, B4, B5;
Format niestandardowy: Szerokość 148.5-297 mm, Długość 182-431.80 mm   Gramatura papieru: 
Podajnik 1: 64 do 220 g/m2;
Podajnik 2: 64 do 176 g/m2;
Podajnik uniwersalny: 64 do 256 g/m2;
Druk dwustronny: 64 do 220 g/m2
Druk dwustronny: Tak
Taca odbiorcza: 
Zadrukiem do dołu 250 arkuszy 80 g/m2,
Zadrukiem do góry 100 arkuszy 80 g/m2
Interfejs:  USB 2.0
Gigabit Ethernet (10/100/1000)</t>
    </r>
  </si>
  <si>
    <r>
      <rPr>
        <b/>
        <sz val="8"/>
        <rFont val="Arial"/>
        <family val="2"/>
        <charset val="238"/>
      </rPr>
      <t xml:space="preserve">[SU1] Skaner A4 </t>
    </r>
    <r>
      <rPr>
        <sz val="8"/>
        <rFont val="Arial"/>
        <family val="2"/>
        <charset val="238"/>
      </rPr>
      <t xml:space="preserve">
Maksymalny format skanowania: 216 x 297 mm, Optyczna rozdzielczość skanowania: 1200 x 1200 DPI, Głębokość koloru wejścia: 24 bit. Typ skanera: Skaner płaski i z podajnikiem ADF, Kolor produktu: Czarny, Biały. Typ przetwornika obrazu: CMOS CIS, Źródło światła: LED , Formaty plików : BMP, JPG, PDF, PNG, RTF, TIFF, TXT. Maksymalny rozmiar papieru ISO (seria A): A4, Obsługiwane nośniki skanowania: Koperty, Etykieta/metka, Papier fotograficzny, Zwykły, czysty papier, Plastic Card, Post Card(JPN), Maksymalny obszar skanowania (Auto Document Feeder): 216 x 3100 mm. Standardowe interfejsy: USB 2.0</t>
    </r>
  </si>
  <si>
    <r>
      <rPr>
        <b/>
        <sz val="8"/>
        <rFont val="Arial"/>
        <family val="2"/>
        <charset val="238"/>
      </rPr>
      <t>[WL2] Urządzenie wielofunkcyjne kolorowe laserowe</t>
    </r>
    <r>
      <rPr>
        <sz val="8"/>
        <rFont val="Arial"/>
        <family val="2"/>
        <charset val="238"/>
      </rPr>
      <t xml:space="preserve"> o parametrach:
Funkcja: Faksowanie w kolorze, Drukowanie w kolorze, Skanowanie w kolorze, Kopiowanie w kolorze, Wyświetlacz: Kolorowy ekran dotykowy 7", Rozdzielczość druku, kolor: 4800 CQ (2400 x 600 dpi), 1200 x 1200 dpi, Rozdzielczość druku, mono: 4800 CQ (2400 x 600 dpi), 1200 x 1200 dpi, Czas wydruku pierwszej strony (kolor) : 11.5 sek., Czas wydruku pierwszej strony (mono): 10.5 sek., Szybkość druku (A4, kolor): 30 str./min. Szybkość druku (A4, mono): 30 str./min. Szybkość druku dwustronnego (A4, kolor): 15 str./min. Szybkość druku dwustronnego (A4, mono): 15 str./min. Maksymalny miesięczny cykl pracy: 85000 str./miesiąc, Sieć Ethernet:Gigabit Ethernet (10/100/1000), Procesor: Dual Core, 800 MHz, Pamięć, standardowo: 1024 MB, Dupleks (druk dwustronny): wbudowany Poziom hałasu podczas pracy (Drukowanie): 50 dBA, Podajnik ręczny na pojedyncze arkusze, Wbudowany druk dwustronny,  Odbiornik na 150 arkuszy, Obsługiwane rodzaje nośników: Karton, Etykiety papierowe, Zwykły papier, Folie przeźroczyste, Skalowanie 25-400 %,Specyfikacja faksu:Typ modemu ITU-T T.30, Szybkość wysyłania danych (Upstream) 33,6 kB/s, Tonery startowe</t>
    </r>
  </si>
  <si>
    <r>
      <rPr>
        <b/>
        <sz val="8"/>
        <rFont val="Arial"/>
        <family val="2"/>
        <charset val="238"/>
      </rPr>
      <t>Komplet wysokowydajnych tonerów do urządzenia [WL2]</t>
    </r>
    <r>
      <rPr>
        <sz val="8"/>
        <rFont val="Arial"/>
        <family val="2"/>
        <charset val="238"/>
      </rPr>
      <t xml:space="preserve">
Komplet oznacza 1xCzarny, 1xPurpurowy, 1xŻółty, 1xNiebieski (4szt)</t>
    </r>
  </si>
  <si>
    <r>
      <rPr>
        <b/>
        <sz val="8"/>
        <rFont val="Arial"/>
        <family val="2"/>
        <charset val="238"/>
      </rPr>
      <t xml:space="preserve">[SK3] Skaner dokumentowy SK3 </t>
    </r>
    <r>
      <rPr>
        <sz val="8"/>
        <rFont val="Arial"/>
        <family val="2"/>
        <charset val="238"/>
      </rPr>
      <t xml:space="preserve">(skaner do niejawnej sieci komputerowej  MILNET-Z) 
Typ skanera: Automatyczny podajnik dokumentów ADF fabrycznie zintegrowany ze skanerem płaskim Flatbed 
Format skanowanych dokumentów: Od A8 do A4 z możliwością skanowania dokumentów A3 
Liczba układów optycznych: 3 - w tym 2 x CCD w automatycznym podajniku dokumentów ADF (duplex jednoprzebiegowy) 
Przetwarzanie koloru: wyjściowe 24 bit. 
Szybkość skanowania (podawana dla 80 kartek na minutę jednostronnie oraz 160 obrazów na minutę dokumentów A4 w orientacji pionowej przy rozdzielczości 300 dpi dla trybów monochromatycznego i kolorowego) 
dwustronnie 
Rozdzielczość optyczna: 600 dpi 
Zakres rozdzielczości wyjściowej: 100-600 dpi 
Automatyczny podajnik dokumentów ADF: 80 arkuszy 80 g/m2 
Interfejs: USB 3.0 
Obciążenie dzienne podawane przez Producenta: 6000 kartek 
Zakres gramatury skanowanych dokumentów (podawany dla skanowania automatycznego z ADF – nie dopuszcza się stosowania dodatkowych akcesoriów): 30-413 g/m2 oraz skanowanie kart identyfikacyjnych o grubości 1,4 mm 
Maksymalna długość dokumentów wspierana przez skaner: 550 cm 
Współpraca z aplikacjami: Dołączone sterowniki TWAIN i ISIS (wbudowane w sterownik: automatyczne poprawianie jakości skanowanych dokumentów, automatyczne prostowanie obrazu i usuwanie pustych stron, wykrywanie dokumentów czarno-białych i kolorowych, skanowanie dwustrumieniowe czarno-biały i kolorowy za jednym przebiegiem, dzielenie i łączenie obrazów, redukcja pionowych smug) 
Wykrywanie podwójnych pobrań: Co najmniej jeden czujnik ultradźwiękowy z funkcją pomijania zdefiniowanych formatów połączonych z dokumentami 
Panel operatora: Min. 4 przyciski (w tym przycisk Stop do awaryjnego zatrzymania skanowania), min. 3 wierszowy panel LCD z sygnalizacją wykrycia pionowych smug. </t>
    </r>
  </si>
  <si>
    <r>
      <rPr>
        <b/>
        <sz val="8"/>
        <rFont val="Arial"/>
        <family val="2"/>
        <charset val="238"/>
      </rPr>
      <t>[SK1] Skaner ręczny, długopisowy</t>
    </r>
    <r>
      <rPr>
        <sz val="8"/>
        <rFont val="Arial"/>
        <family val="2"/>
        <charset val="238"/>
      </rPr>
      <t>, rozdzielczość optyczna: co najmniej 300 dpi, szerokość skanowania (pole wprowadzania danych): 1 cm, prędkość skanowania: co najmniej 8 cm/s, skanowanie tekstu w rozmiarach 6-22, waga: do 200 g, wymiary: wysokość 13-15 cm, szerokość 3-4 cm, głębokość 1,8-2,5 cm, skanowanie w kolorze, zasilanie bateryjne, z akumulatora litowo-jonowego lub poprzez złącze USB komputera, obsługiwane systemy operacyjne: Windows Vista, 7, 8, 10, współpraca z: Outlook, Excel, Word, 10, USB 1.0 lub nowszy, gwarancja: 24 miesiące</t>
    </r>
  </si>
  <si>
    <r>
      <rPr>
        <b/>
        <sz val="8"/>
        <rFont val="Arial"/>
        <family val="2"/>
        <charset val="238"/>
      </rPr>
      <t>[WU1] Urządzenie wielofunkcyjne laserowe</t>
    </r>
    <r>
      <rPr>
        <sz val="8"/>
        <rFont val="Arial"/>
        <family val="2"/>
        <charset val="238"/>
      </rPr>
      <t xml:space="preserve">
Prędkość druku w czerni (tryb normal, A4); Do 22 str./min; Wydruk pierwszej strony w czerni (A4, po wyjściu ze stanu gotowości); W ciągu zaledwie 7,3 sekundy; Rozdzielczość druku w czerni (najwyższa) Maks. 600 × 600 dpi, FastRes 1200 (jakość 1200 dpi), FastRes 600, Drukowanie dwustronne: Ręczny druk dwustronny; Liczba wkładów drukujących; 1 czarny; Technologia druku - Druk laserowy; Języki drukowania; PCLmS, URF, PWG; Normatywny cykl pracy (miesięcznie, format A4); Do 10 000 stron; Zalecana ilość stron drukowanych miesięcznie 150 do 1500; Docelowa liczba użytkowników i liczba wydruków; Dla zespołów liczących do 5 użytkowników; Obsługiwane systemy operacyjne; Windows® 10, 8.1, 8, 7: 32-bitowy lub 64-bitowy, Szybkość procesora: 600 MHz; Podajnik na 150 arkuszy; Pojemność podajnika na koperty: do 10; Odbiornik papieru na 100 arkuszy; Standardowa pojemność odbiornika (koperty): Do 10; Papier (do druku laserowego, zwykły, fotograficzny, szorstki, welinowy), koperty, etykiety, kartony, pocztówki; Obsługiwane formaty nośników: A4; A5; A6; B5 (JIS)Gramatura nośników, obsługiwana; od 60 do 163 g/m Rodzaje nośników i pojemność, podajnik 1; 150 arkuszy; koperty: 10; Rozdzielczość skanowania: optyczna: Maks. 300 dpi (w kolorze i w czerni, automatyczny podajnik dokumentów), Maks. 600 dpi (w kolorze, skaner płaski), Maks. 1200 dpi (w czerni, skaner płaski); automatyczny podajnik dokumentów 35 arkuszy; format skanowania (skaner płaski): 215,9 x 297 mm.; format skanowania (automatyczny podajnik dokumentów): 215,9 x 297 mm. Min format skanowania (automatyczny podajnik dokumentów): 148,5 x 210 mm; Format pliku zawierającego zeskanowany obraz: JPEG, PDF, PNG; Skanowanie w kolorze: Tak; Kodowanie koloru: 24-bitowa Poziomy skali szarości 256; Skanowanie: oprogramowanie zgodne ze standardem TWAIN lub WIA; Technologia skanowania: JPEG, RAW (BMP), PNG, TIFF, PDF, JPG; Pamięć Standardowa pojemność pamięci 256 MB; Prędkość kopiowania (w czerni, tryb normal, format A4): Do 22 kopii/min; Rozdzielczość kopii (tekst w czerni): 600 x 600 dpi; Ograniczenie liczby kopii/poszerzenie ustawień: 25 do 400%; Skalowanie kopiarki (automatyczny podajnik dokumentów): 25 do 400%; Ustawienia kopiarki: Liczba kopii, Przyciemnianie/rozjaśnianie, Optymalizacja, Papier, Kopiowanie dokumentów wielostronicowych ADF 35 stron ; Rozdzielczość; FB: 300 × 300 dpi, 600 × 600 dpi, 1200 × 1200 dpi dla skanowania, 300 × 400 dpi dla kopiowania; Automatyczny podajnik dokumentów (ADF 35 arkuszy): 300 × 300 dpi dla skanowania, 300 × 400 dpi dla kopiowania; Obsługiwany interfejs faksu/telefonu/automatycznej sekretarki: Tak; Dostosowany do pracy w sieci; Standardowy (wbudowana karta Ethernet), Modem; 33,6 kb/s; Porty, 1 port Hi-Speed USB 2.0 (urządzenie), 1 port sieciowy Ethernet 10/100Base-TX, 1 linia telefoniczna (wejście): 1 linia telefoniczna (wyjście); Protokoły sieciowe, obsługa: TCP/IP, IPv4, IPv6, IP Direct Mode, LPD, SLP, Bonjour, WS-Discovery, BOOTP/DHCP/AutoIP, WINS; SNMPv1/2/3; HTTP/HTTPS; Możliwości sieciowe; 10/100 Ethernet; Faksowanie: Tak; Prędkość przesyłania faksu: 3 sekundy na stronę 5; Pamięć faksu: do 1000 stron; Rozdzielczość faksu w czerni (najlepsza): maksymalnie 300 x 300 dpi (półtony włączone); Szybkie wybieranie dla faksu, maksymalna liczba numerów: do 120 (119 numerów grupowych); Lokalizacje faksów rozsyłanych grupowo: 119; Możliwość druku mobilnego: Apple AirPrint™; HP ePrint; Google Cloud Print 2.0; certyfikat Mopria; Wyświetlacz; 2-wierszowy wyświetlacz LCD z klawiaturą numeryczną; Wymiary maksymalne (szer. × gł. × wys.): 415,1 × 511,4 × 423,7 mm; Waga: 7,6 kg (8,1 kg); Waga w opakowaniu (brutto): 10,2 kg.</t>
    </r>
  </si>
  <si>
    <r>
      <rPr>
        <b/>
        <sz val="8"/>
        <rFont val="Arial"/>
        <family val="2"/>
        <charset val="238"/>
      </rPr>
      <t>[WU2] Urządzenie wielofunkcyjne</t>
    </r>
    <r>
      <rPr>
        <sz val="8"/>
        <rFont val="Arial"/>
        <family val="2"/>
        <charset val="238"/>
      </rPr>
      <t xml:space="preserve">
rozdzielczość kopii600 x 600 dpi Eliminacja tła, Book copying with center erase, Tworzenie broszury, Tworzenie pracy, Sterowanie przyciemnieniem, Usuwanie brzegu, Kopiowanie dowodów osobistych, Przerwanie pracy, Margin shift, N-stron, Tryb fotografii, Poster copying, Program AheadParametry skanowania: Skanowanie na FTP, Skanowanie na SMB, Skanowanie do USB, Skanowanie do poczty e-mail, Skanowanie do folderu, Scan to local PC, Scan to local drive, Scan to network PCParametry faksowania:Książka adresowa, Automatyczne ponowne wybieranie numeru, Auto reduction, Wysyłanie faksów kolorowych, Wysyłanie z opóźnieniem, Fax forward to email/fax, Blokada spamu, Odbiór z pamięci, PC fax (Windows only), Secure fax - Wymagana linia telefoniczna. Kompresja faksuJBIG, JPEG, MMR/MR/MHDruk w kolorze: NieObszar zastosowań: Biuro Obsługiwane systemy operacyjne: AIX 5, Fedora Core, HP-UX®, Mac OS® w wersji 10.5 lub nowszy, Redhat® Enterprise Linux® 4, SUSE, Solaris 10, Solaris 9, Windows® 2003 Server, Windows® 2008 Server, Windows® Vista, Windows® XP,   Mobile Express Driver. Rozdzielczość druku:600 x 600 dpi (rozdzielczość interpolowana 1200 x 1200)Maks. prędkość druku w czerni:35Obciążenie miesięczne:80000Druk dwustronny:automatycznyProcesor drukarki:600 MHzZainstalowana pamięć:256Maksymalna pamięć:768Język drukarki:PCL® 5e emulacja, PCL® 6 emulacja, PDF emulation, Emulacja PostScript 3, XPSInterfejs drukarki:USBInterfejs drukarki:WiFiInterfejs drukarki:LAN 10/100/1000Podajnik papieru:Taca (Taca boczna)50 arkuszyTaca 1250 arkuszyTaca (opcjonalne)520 arkuszyOdbiornik papieru:150 arkuszyNośniki:Taca (Taca boczna):Rozmiary niestandardowe: 76 x 127 mm to 216 x 356 mmTaca 1:Rozmiary niestandardowe: 76 x 127 mm to 216 x 356 mmTaca (opcjonalne):Rozmiary niestandardowe: 148 x 210 mm to 216 x 356 mmMateriały eksploatacyjne oryginalne:106R02308 Black Standard Capacity Toner Cartridge; WorkCentre 3315; (2,300 Pages) DMOWydajność: 2,300106R02310 Black Standard Capacity Toner Cartridge; WorkCentre 3315/3325; (5,000 Pages) DMOWydajność: 5,000106R02312 Black High Capacity Toner Cartridge; WorkCentre 3325; (11,000 Pages) DMO Wydajność: 11,000Opcje rozbudowy:098N02189 256Mb Memory Upgrade"</t>
    </r>
  </si>
  <si>
    <r>
      <rPr>
        <b/>
        <sz val="8"/>
        <rFont val="Arial"/>
        <family val="2"/>
        <charset val="238"/>
      </rPr>
      <t>[WU3] Urządzenie wielofunkcyjne</t>
    </r>
    <r>
      <rPr>
        <sz val="8"/>
        <rFont val="Arial"/>
        <family val="2"/>
        <charset val="238"/>
      </rPr>
      <t xml:space="preserve">
Urządzenie wielofunkcyjne; Technologia druku Laser - kolorowy; Normatywny cykl pracy(maks.) 80000 strony; Zalecana ilość miesięczna 2000 - 7500 stron; Rozmiar przekątnej ekranu 8"; Cechy wyświetlacza Wyświetlacz dotykowy; Możliwość połączenia z komputerem PC Tak; Podłączenie do komputera PC USB 2.0, Gigabit LAN, USB 2.0 host; Funkcja wysyłania dokumentu, zapisywanie do pamięci flash USB, skanowanie do e-mail, skanuj do sieci, Hardware Integration Pocket; Język polski; Pamięć standardowa 1.75 GB; Maks. pamięć obsługiwana 2.5 GB; Napęd dysku twardego 320 GB; Kopiowanie: Maksymalna prędkość kopiowania: do 38 str/ min (mono) / do 38 str/ min (kolor); Maksymalna rozdzielczość kopiowania do 600 x 600 dpi (mono) / do 600 x 600 dpi (kolor); Maks. powiększenie dokumentu 400%; Maks. zmniejszenie dokumentu 25%; Maks. kopii 9999; Automatyczny duplex Tak; Kopiowanie dokumentów tożsamości; Maksymalna rozdzielczość drukowania Do 1200 x 1200 dpi (mono) / do 1200 x 1200 dpi (kolor); Maksymalna prędkość drukowania Do 38 str/ min (mono) / do 38 str/ min (kolor); Automatyczny dupleks Tak; Czas pierwszego wydruku czarno-białego 5.6 sek; Czas pierwszego wydruku w kolorze 6.9 sek; Skanowanie; Element skanujący CIS; Rozdzielczość optyczna 600 x 600 dpi; Głębia skali szarości 8 bit; Głębia koloru 24 bit; Obsługa dokumentów i nośników; Maks. format oryginału Legal (216 x 356 mm); Pojemność podajnika dokumentów 100 arkusze; Min rozmiar nośnika 76 x 127 mm; Max rozmiar nośnika A4/ Legal; Min waga nośnika 60 g/ m2; Max waga nośnika 220 g/ m2; Rozmiary obsługiwanych nośników Legal (216 x 356 mm), A4 (210 x 297 mm), 76 x 127 mm; Pojemność nośników standardowych 650 arkusze; Maks. pojemność nośników 2300 arkusze; Pojemność podajnika bocznego 100 arkusze; Pojemność tac odbiorczych 250 arkusze; Obsługa dokumentów i nośników - szczegóły ADF - 100 arkusze - Legal (216 x 356 mm) ; Taca wejściowa - 550 arkusze rozmiar:102 x 148 mm - 216 x 297 mm waga:60 g/ m2 - 220 g/ m2 ; Podajnik boczny - 100 arkusze rozmiar:76 x 127 mm - Legal (216 x 356 mm) waga:60 g/ m2 - 220 g/ m2 ; Taca wyjściowa - 250 arkusze; Interfejsy 1 x Gigabit LAN - RJ-45 ; 1 x USB 2.0 - 4-pin USB typ B ; 2 x USB 2.0 host - 4 pin USB Type A; Protokoły bezpieczeństwa i własności SSL, TLS, IPsec, 802.1x, EAP-TLS, PEAP, WPA2-Enterprise; Obsługiwane systemy operacyjne UNIX , MS Windows 10, 8.1, 7; Czas wydruku pierwszej kopii w trybie czarno-białym 5.6 sek; Czas wydruku pierwszej kopii w trybie koloru 9.1 sek.</t>
    </r>
  </si>
  <si>
    <r>
      <rPr>
        <b/>
        <sz val="8"/>
        <rFont val="Arial"/>
        <family val="2"/>
        <charset val="238"/>
      </rPr>
      <t>[WU4] Urządzenie wielofunkcyjne kolorowe laserowe + tonery</t>
    </r>
    <r>
      <rPr>
        <sz val="8"/>
        <rFont val="Arial"/>
        <family val="2"/>
        <charset val="238"/>
      </rPr>
      <t xml:space="preserve">
Drukowanie: Szybkość druku A4 : 35 str./min (kolor/mono); A3: 20 str./min (kolor), 17 str./min (mono); Czas pierwszego wydruku 9,5 s (kolor/mono); Czas rozgrzewania: Najwyżej 32 sekundy od momentu włączenia; Skanowanie: Rozdzielczość 600 x 600 dpi; Szybkość do 50 str./min; Głębia koloru wyjście 24-bity (8 bitów x 3 RGB); Wprowadzanie dokumentów do 100 arkuszy w podajniku RADF; Kontrast 7 poziomów; Format PDF/Wysoka kompresja PDF/Secure PDF, TIFF, JPEG, XPS; Książka adresowa: LDAP, 1000 adresów e-mail, 20 grup adresowych; Skanowanie do: Podział na foldery (CIFS, FTP, HTTP), E-Mail, Pamięć USB, Local PC, Remote scan; Kopiowanie: Pierwsza kopia: 10 sekund (kolor/mono); Szybkość: 35 str./min (kolor/mono); Rozdzielczość 300/600 dpi; Zmniejszenie/powiększenie 25 - 400 %; Maksymalna liczba kopii 999;Interfejs i oprogramowanie: Interfejsy USB 2.0 Device, 10/100/1000 Ethernet, Host USB X 2; Języki drukowania: PostScript3(Emulacja), PCL5c, PCL6(XL), EPSON FX, IBM ProPrinter, XPS, PDF(v1.7); Sieć i protokoły: Wszystkie główne protokoły sieciowe obsługiwane przez kartę ethernet z wewnętrznym serwerem internetowym dla drukarki oraz konfiguracją i zarządzaniem sieciowym. TCP/IPv4&amp;v6, DHCP, DHCPv6; Kompatybilność z systemami operacyjnymi Windows 10 (32-bit &amp; 64-bit), tonery startowe</t>
    </r>
  </si>
  <si>
    <r>
      <rPr>
        <b/>
        <sz val="8"/>
        <rFont val="Arial"/>
        <family val="2"/>
        <charset val="238"/>
      </rPr>
      <t xml:space="preserve">[WU5] Urządzenie wielofunkcyjne kolorowe laserowe </t>
    </r>
    <r>
      <rPr>
        <sz val="8"/>
        <rFont val="Arial"/>
        <family val="2"/>
        <charset val="238"/>
      </rPr>
      <t xml:space="preserve">
Drukowanie w kolorze, Skanowanie w kolorze, Faksowanie w kolorze, Kopiowanie w kolorze
Wyświetlacz: Kolorowy ekran dotykowy 10", Rozdzielczość druku, kolor: 1200 x 1200 dpi, 2400 IQ, Rozdzielczość druku, mono: 1200 x 1200 dpi, 2400 Image Quality, Czas wydruku pierwszej strony (kolor) 7.7 sek. Czas wydruku pierwszej strony (mono), 5.5 sek. Szybkość druku (A4, kolor): 40 str./min. Szybkość druku (A4, mono): 45 str./min. 45 str./min. Maksymalny miesięczny cykl pracy: 200000 str./miesiąc. Szybkość druku dwustronnego (A4, kolor): 40 str./min. Szybkość druku dwustronnego (A4, mono): format papieru do A3
Obsługiwane rodzaje nośników: Folie przeźroczyste, Zwykły papier, Karton, Papier błyszczący, Koperty, Etykiety, Sieć Ethernet: Gigabit Ethernet (10/100/1000), Szybkość procesora:1.2 GHz Dysk twardy: Zawarty w konfiguracji, Pamięć, standardowo (min): 1024 MB, zainstalowany Dupleks (druk dwustronny). Poziom hałasu podczas pracy (Drukowanie): 52 dBA, Wydajność bębna światłoczułego 115000 stron, Startowy zestaw bębnów i tonerów, Zainstalowany modem o szybkości: 33.6 Kb/s, dodatkowe podajniki papieru, w tym jeden tego samego producenta na kółkach umożliwiających przesuwanie urządzenia.</t>
    </r>
  </si>
  <si>
    <r>
      <rPr>
        <b/>
        <sz val="8"/>
        <rFont val="Arial"/>
        <family val="2"/>
        <charset val="238"/>
      </rPr>
      <t>Komplet bębnów i tonerów o wysokiej wydajności do drukarki [WU5]</t>
    </r>
    <r>
      <rPr>
        <sz val="8"/>
        <rFont val="Arial"/>
        <family val="2"/>
        <charset val="238"/>
      </rPr>
      <t xml:space="preserve">
Kasety z tonerami CMY o wydajności 22 000 stron, kaseta z tonerem czarnym o wydajności 32 000 stron
Komplet oznacza 1xCzarny, 1xPurpurowy, 1xŻółty, 1xNiebieski</t>
    </r>
  </si>
  <si>
    <r>
      <rPr>
        <b/>
        <sz val="8"/>
        <rFont val="Arial"/>
        <family val="2"/>
        <charset val="238"/>
      </rPr>
      <t>[WU6] Urządzenie wielofunkcyjne</t>
    </r>
    <r>
      <rPr>
        <sz val="8"/>
        <rFont val="Arial"/>
        <family val="2"/>
        <charset val="238"/>
      </rPr>
      <t xml:space="preserve">
Kolorowe urządzenie wielofunkcyjne; prędkość (przynajmniej): 4,6 stron/min; czas nagrzewania ok 25s; pierwsza kopia ok. 4,6s (mono), 7,1s (kolor); Prędkość wydruku ciągłego: 30 stron/min; dysk twardy 250GB rozmiar papieru SRA3, A3, A4, A5, A6, B4, B5, B6; język drukarki standard: PCL 5c, PCL 6, PCL XL, PDF; opcjonalnie: PostScript 3, IPDS, XPS, PictBridge; rozdzielczość drukowania 1200x1200; interfejs standard: Karta SD, Gigabit Ethernet; Pojemność wejściowa papieru: Standardowo: 1 200 arkuszy; Maksymalnie: 4 700 arkuszy; gramatura papieru: 52 - 300 g/m²; Proces kopiowania: Suchy transfer elektrostatyczny z systemem dwuskładnikowego wywoływania: metoda 4-bębnowa; Kopiowanie wielokrotne: Do 999 kopii; Rozdzielczość: 600 dpi/4 bit; Zoom: Od 25% do 400% co 1%; rozdzielczość skanowania maksymalnie 1200 dpi; zoom od 25% do 400% co 1%; prędkość skanowania przynajmniej 80 oryginałów na minutę; tryb skanowania dwuprzepiegowy; tryb skanowanie dwuprzepiegowy rozmiar oryginału maksymalnie A3; rozdzielczość skanowania maksymalnie 1200 dpi; skanowanie do E-mail, Folderu; finiszer wewnętrzny</t>
    </r>
  </si>
  <si>
    <r>
      <rPr>
        <b/>
        <sz val="8"/>
        <rFont val="Arial"/>
        <family val="2"/>
        <charset val="238"/>
      </rPr>
      <t xml:space="preserve">[WU7] Urządzenie wielofunkcyjne kolorowe atramentowe + </t>
    </r>
    <r>
      <rPr>
        <sz val="8"/>
        <rFont val="Arial"/>
        <family val="2"/>
        <charset val="238"/>
      </rPr>
      <t xml:space="preserve">dodatkowe tusze - 2 komplety
Maksymalna wielkość formatu: A4 
Obsługiwane formaty nośników: A4  B5  A5 
Podajnik papieru: 100 arkuszy 
Wyświetlacz: Tak 
Drukarka
Druk dwustronny: Tak 
Szybkość druku kolor: 10 stron na min. 
Szybkość druku mono: 15 stron na min. 
Rozdzielczość druku kolor: 4800x1200 dpi 
Rozdzielczość druku mono: 4800x1200 dpi 
Skaner 
Rozdzielczość skanowania: 1200x2400 dpi 
Faks 
Rodzaj faksu: Brak telefonu i faksu 
Komunikacja 
Interfejsy: Wi-Fi  USB 
Parametry fizyczne: Wysokość 138 mm, Szerokość 372 mm, Głębokość 315 mm 
Waga: 6,2 kg </t>
    </r>
  </si>
  <si>
    <r>
      <rPr>
        <b/>
        <sz val="8"/>
        <rFont val="Arial"/>
        <family val="2"/>
        <charset val="238"/>
      </rPr>
      <t xml:space="preserve">[WU9] Urządzenie wielofukncyjne monochromatyczne laserowe A3
</t>
    </r>
    <r>
      <rPr>
        <sz val="8"/>
        <rFont val="Arial"/>
        <family val="2"/>
        <charset val="238"/>
      </rPr>
      <t>Kserokopiarka mono, rozdzielczość wydruku kopiaowania, format A3; Rozdzielczość druku mono: 1200x1200 dpi; szybkość drukowania mono do 20 stron A4/min (do 15 str./min - A3); czas do wydruku pierwszej strony do 6,4 sekund; czas nagrzewania do 30 sekund; automatyczny druk dwustronny tak; rozdzielczość kopiowania: 600x600 dpi; szybkość kopiowania do 20 kopii/min (do 15 str./min - A3); zakres skalowania min 25 % max 400 %; maksymalna liczba kopii 999; panel sterowania: ekran dotykowy o przekątnej 5,7 cala (14,47 cm); drukowanie poufne:tak (maksymalnie 100 zadań przy użyciu pamięci RAM ); standardowa pamięć 256 MB; szybkość procesora 400 MHz; Ethernet: tak.</t>
    </r>
  </si>
  <si>
    <r>
      <rPr>
        <b/>
        <sz val="8"/>
        <rFont val="Arial"/>
        <family val="2"/>
        <charset val="238"/>
      </rPr>
      <t>[WU10] Urządzenie wielofunkcyjne kolorowe</t>
    </r>
    <r>
      <rPr>
        <sz val="8"/>
        <rFont val="Arial"/>
        <family val="2"/>
        <charset val="238"/>
      </rPr>
      <t xml:space="preserve"> umożliwiające drukowanie i skanowanie dokumentów monochromatycznie i w kolorze o parametrach nie gorszych niż:
PARAMETRY PODSTAWOWE: rodzaj urządzenia: wielofunkcyjne - drukarka/skaner/kserokopiarka; mono oraz kolor; format papieru nie mniej niż A4; minimalna pamięć: 1024 MB; miesięczne obciążenie nie mniejsze niż 45000 stron; poziom hałasu nie większy niż 52 dB; obsługiwane porty: USB (2.0 Hi-Speed), Ethernet (1000BASE-T/100BASE-TX/10BASE-T), USB Host (2.0 Hi-Speed), RJ-11 
DRUKARKA: szybkość drukowania nie mniej niż 30 str./min w trybie monochromatycznym  i nie mniej niż 30 str./min w kolorze (dla formatu A4); metoda drukowania: kolorowe drukowanie laserowe;  rozdzielczość drukowania min.: 1200 x 600 dpi w kolorze i w trybie monochromatycznym;  czas pierwszego wydruku: tryb kolorowy/ monochromatyczny nie więcej niż – 60 s; drukowanie dwustronne automatyczne; języki obsługi drukarki:  PostScript 3, PCL 5c, PCL 6 (XL), EPSON FX, IBM ProPrinter, XPS, PDF (v1.7) ; marginesy wydruku: nie więcej niż 5 mm od góry, dołu, lewej i prawej;
KOPIARKA: szybkość kopiowania nie mniej niż 30 kopii/min w trybie monochromatycznym (A4) i do 26 kopii/min w kolorze (A4); rozdzielczość kopiowania: nie mniej niż 600 x 600 dpi;  tryby kopiowania: tekst/zdjęcia/drukowane/tekst/kopiowanie dokumentów tożsamości;  kopiowanie dwustronne, wielokrotne: do 999 kopii; pomniejszanie/ powiększanie: 25–400%;
SKANER:  typ: kolorowy LED; płaski i automatyczny podajnik dokumentów (ADF),  skanowanie dwustronne, rozdzielczość skanowania nie mniej niż:.600 x 600 dpi.;  głębia koloru skanowania: 24 bity/24 bity (wejście/wyjście);  skala szarości: 7 poziomów;  zgodność: TWAIN, WIA; możliwość skanowania do plików w formacie:  PDF, PDF (Secure), PDF (o wysokim stopniu kompresji), TIFF, JPEG, XPS, możliwość skanowania do folderu sieciowego, serwera FTP, lokalnego komputera PC, skanowanie zdalne;
PARAMETRY DODATKOWE: tryb zmniejszonego poboru mocy, praca sieciowa, funkcja oszczędzania tonera, wymagania Systemowe: Windows 10, Linux, gwarancja: min. 24 miesiące </t>
    </r>
  </si>
  <si>
    <r>
      <t xml:space="preserve">Nazwa i oznaczenie produktu oferowanego </t>
    </r>
    <r>
      <rPr>
        <b/>
        <sz val="8"/>
        <color rgb="FFFF0000"/>
        <rFont val="Arial CE"/>
        <charset val="238"/>
      </rPr>
      <t>(WYPEŁNIAJĄ WSZYSCY WYKONACY)</t>
    </r>
  </si>
  <si>
    <r>
      <rPr>
        <b/>
        <sz val="8"/>
        <rFont val="Arial"/>
        <family val="2"/>
        <charset val="238"/>
      </rPr>
      <t>[WU8] Urządzenie wielofunkcyjne laserowe kolorowe</t>
    </r>
    <r>
      <rPr>
        <sz val="8"/>
        <rFont val="Arial"/>
        <family val="2"/>
        <charset val="238"/>
      </rPr>
      <t xml:space="preserve"> umożliwiające drukowanie, skanowanie, kopiowanie i faxowanie  dokumentów o parametrach nie gorszych niż:
Drukarka. Prędkość druku w czerni/kolorze: nie mniej niż o 27/27  str./min; czas wydruku pierwszej strony czerń/kolor: nie większa niż  9/9,9 s., cykl roboczy (miesięczny, format A4) nie mniej niż: 50 000 stron; zalecana liczba stron drukowanych miesięcznie od 750 do 4000; Druk laserowy; jakość druku w czerni / w kolorze (tryb best): 600 x 600 dpi, maks. 38 400 x 600 dpi (rozszerzona rozdzielczość); technologie w zakresie rozdzielczości druku: HP ImageREt 3600, kalibracja PANTONE; języki drukowania: HP PCL 6, HP PCL 5c, emulacja HP Postscript Level 3, PCLm, PDF, URF, natywna obsługa pakietu Office; wyświetlacz: kolorowy, graficzny ekran dotykowy o przekątnej 10,9 cm (4,3") (CGD); szybkość procesora min. 1200 MHz; możliwość drukowania z urządzeń przenośnych: HP ePrint, Apple AirPrint™, Certyfikat Mopria™, Technologia NFC Touch-to-Print, Wireless Direct Printing, Google Cloud Print 2.0; aplikacje mobilne; możliwość pracy bezprzewodowej, wbudowana karta sieciowa Ethernet i karta Wi-Fi, uwierzytelnianie przy użyciu protokołu WEP, WPA/WPA2, WPA Enterprise; szyfrowanie przy użyciu protokołu AES lub TKIP, WPS, Wireless Direct Printing, Technologia NFC Touch-to-Print, łączność, tryb standardowy, Port Hi-Speed USB 2.0, wbudowany port sieciowy Gigabit Ethernet 10/100/1000 Base-TX; Standardowo możliwość pracy jako punkt dostępu z łącznością Wi-Fi Direct oraz STA; pojemność pamięci nie mniej niż 256 MB pamięci NAND Flash, 256 MB pamięci DRAM, standardowy podajnik papieru, uniwersalny podajnik na 50 arkuszy; podajnik na 250 arkuszy automatyczny podajnik dokumentów (ADF) na 50 arkuszy; drukowanie dwustronne: automatyczne; obsługiwane formaty nośników: A4, A5, A6, B5 (JIS), B6 (JIS), 10 x 15 cm, karty pocztowe (pojedyncze JIS, podwójne JIS), koperty (DL, C5, B5); Skaner. Typ skanera: płaski, automatyczny podajnik dokumentów; rozdzielczość skanowania, optyczna nie mniej niż  1200 x 1200 dpi; format skanowania nie mniejszy niż 216 x 297 mm; maks. format skanowania (automatyczny podajnik) 216 x 356 mm; min. format skanowania (automatyczny podajnik) 102 x 152 mm; prędkość skanowania (tryb normalny, format A4) nie mniejszy niż 26 str./min i 47 obrazów/min (w czerni); dwustronne skanowanie z automatycznego podajnika dokumentów; pojemność automatycznego podajnika dokumentów nie mniejsza niż 50 arkuszy; standardowe funkcje cyfrowej dystrybucji dokumentów: skanowanie do wiadomości poczty elektronicznej; skanowanie do folderu; skanowanie do pamięci USB; obsługiwany format pliku: PDF, JPG, tryby inicjacji skanowania, przyciski: skanowania, kopiowania, poczty elektronicznej, faksu lub plików na panelu przednim; 
FAX. Wysyłanie faxów; Prędkość przesyłania faksu nie więcej niż 3 sekundy na stronę 8; pamięć faksu do 400 stron; rozdzielczość faksu w czerni nie mniejsza niż 300 x 300 dpi; szybkie wybieranie dla faksu, maksymalna liczba numerów: do 120 numerów 
Gwarancja nie krótsza niż 24 miesiące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</si>
</sst>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u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7" fillId="0" borderId="1" xfId="0" quotePrefix="1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3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Layout" topLeftCell="A27" zoomScaleNormal="110" zoomScaleSheetLayoutView="100" workbookViewId="0">
      <selection activeCell="B1" sqref="B1"/>
    </sheetView>
  </sheetViews>
  <sheetFormatPr defaultRowHeight="12.75" x14ac:dyDescent="0.2"/>
  <cols>
    <col min="1" max="1" width="4.7109375" style="2" customWidth="1"/>
    <col min="2" max="2" width="64.28515625" customWidth="1"/>
    <col min="3" max="3" width="12.5703125" customWidth="1"/>
    <col min="4" max="4" width="4.28515625" style="3" customWidth="1"/>
    <col min="5" max="5" width="5" style="3" customWidth="1"/>
    <col min="6" max="6" width="8.7109375" bestFit="1" customWidth="1"/>
    <col min="7" max="7" width="11.42578125" customWidth="1"/>
    <col min="8" max="8" width="6" style="3" customWidth="1"/>
    <col min="9" max="9" width="11.28515625" customWidth="1"/>
    <col min="10" max="10" width="12.5703125" customWidth="1"/>
    <col min="11" max="11" width="49.7109375" customWidth="1"/>
    <col min="12" max="12" width="16.42578125" customWidth="1"/>
  </cols>
  <sheetData>
    <row r="1" spans="1:12" ht="65.25" customHeight="1" x14ac:dyDescent="0.2">
      <c r="A1" s="8" t="s">
        <v>4</v>
      </c>
      <c r="B1" s="10" t="s">
        <v>11</v>
      </c>
      <c r="C1" s="10" t="s">
        <v>7</v>
      </c>
      <c r="D1" s="10" t="s">
        <v>0</v>
      </c>
      <c r="E1" s="10" t="s">
        <v>1</v>
      </c>
      <c r="F1" s="10" t="s">
        <v>2</v>
      </c>
      <c r="G1" s="10" t="s">
        <v>8</v>
      </c>
      <c r="H1" s="11" t="s">
        <v>3</v>
      </c>
      <c r="I1" s="11" t="s">
        <v>9</v>
      </c>
      <c r="J1" s="11" t="s">
        <v>10</v>
      </c>
      <c r="K1" s="25" t="s">
        <v>51</v>
      </c>
    </row>
    <row r="2" spans="1:12" s="1" customFormat="1" x14ac:dyDescent="0.2">
      <c r="A2" s="23">
        <v>1</v>
      </c>
      <c r="B2" s="24">
        <v>2</v>
      </c>
      <c r="C2" s="12">
        <v>3</v>
      </c>
      <c r="D2" s="13">
        <v>4</v>
      </c>
      <c r="E2" s="12">
        <v>5</v>
      </c>
      <c r="F2" s="13">
        <v>6</v>
      </c>
      <c r="G2" s="12">
        <v>7</v>
      </c>
      <c r="H2" s="13">
        <v>8</v>
      </c>
      <c r="I2" s="12">
        <v>9</v>
      </c>
      <c r="J2" s="13">
        <v>10</v>
      </c>
      <c r="K2" s="12">
        <v>11</v>
      </c>
    </row>
    <row r="3" spans="1:12" ht="56.25" x14ac:dyDescent="0.2">
      <c r="A3" s="9">
        <v>1</v>
      </c>
      <c r="B3" s="6" t="s">
        <v>27</v>
      </c>
      <c r="C3" s="5" t="s">
        <v>20</v>
      </c>
      <c r="D3" s="5" t="s">
        <v>12</v>
      </c>
      <c r="E3" s="21">
        <v>3</v>
      </c>
      <c r="F3" s="14">
        <v>0</v>
      </c>
      <c r="G3" s="7">
        <f t="shared" ref="G3:G8" si="0">E3*F3</f>
        <v>0</v>
      </c>
      <c r="H3" s="8">
        <v>23</v>
      </c>
      <c r="I3" s="7">
        <f t="shared" ref="I3:I27" si="1">G3*H3%</f>
        <v>0</v>
      </c>
      <c r="J3" s="15">
        <f t="shared" ref="J3:J8" si="2">G3+I3</f>
        <v>0</v>
      </c>
      <c r="K3" s="4"/>
      <c r="L3" s="19"/>
    </row>
    <row r="4" spans="1:12" ht="261.75" customHeight="1" x14ac:dyDescent="0.2">
      <c r="A4" s="9">
        <v>2</v>
      </c>
      <c r="B4" s="6" t="s">
        <v>28</v>
      </c>
      <c r="C4" s="5" t="s">
        <v>16</v>
      </c>
      <c r="D4" s="5" t="s">
        <v>12</v>
      </c>
      <c r="E4" s="5">
        <v>14</v>
      </c>
      <c r="F4" s="14">
        <v>0</v>
      </c>
      <c r="G4" s="7">
        <f t="shared" si="0"/>
        <v>0</v>
      </c>
      <c r="H4" s="8">
        <v>23</v>
      </c>
      <c r="I4" s="7">
        <f t="shared" si="1"/>
        <v>0</v>
      </c>
      <c r="J4" s="7">
        <f t="shared" si="2"/>
        <v>0</v>
      </c>
      <c r="K4" s="4"/>
      <c r="L4" s="19"/>
    </row>
    <row r="5" spans="1:12" x14ac:dyDescent="0.2">
      <c r="A5" s="9">
        <v>3</v>
      </c>
      <c r="B5" s="22" t="s">
        <v>31</v>
      </c>
      <c r="C5" s="5" t="s">
        <v>17</v>
      </c>
      <c r="D5" s="5" t="s">
        <v>12</v>
      </c>
      <c r="E5" s="5">
        <f>E4</f>
        <v>14</v>
      </c>
      <c r="F5" s="14">
        <v>0</v>
      </c>
      <c r="G5" s="7">
        <f t="shared" si="0"/>
        <v>0</v>
      </c>
      <c r="H5" s="8">
        <v>23</v>
      </c>
      <c r="I5" s="7">
        <f t="shared" si="1"/>
        <v>0</v>
      </c>
      <c r="J5" s="7">
        <f t="shared" si="2"/>
        <v>0</v>
      </c>
      <c r="K5" s="6"/>
      <c r="L5" s="19"/>
    </row>
    <row r="6" spans="1:12" ht="144.75" customHeight="1" x14ac:dyDescent="0.2">
      <c r="A6" s="9">
        <v>4</v>
      </c>
      <c r="B6" s="6" t="s">
        <v>33</v>
      </c>
      <c r="C6" s="5" t="s">
        <v>16</v>
      </c>
      <c r="D6" s="5" t="s">
        <v>12</v>
      </c>
      <c r="E6" s="5">
        <v>19</v>
      </c>
      <c r="F6" s="17">
        <v>0</v>
      </c>
      <c r="G6" s="15">
        <f t="shared" si="0"/>
        <v>0</v>
      </c>
      <c r="H6" s="16">
        <v>23</v>
      </c>
      <c r="I6" s="7">
        <f t="shared" si="1"/>
        <v>0</v>
      </c>
      <c r="J6" s="15">
        <f t="shared" si="2"/>
        <v>0</v>
      </c>
      <c r="K6" s="4"/>
      <c r="L6" s="19"/>
    </row>
    <row r="7" spans="1:12" ht="22.5" x14ac:dyDescent="0.2">
      <c r="A7" s="9">
        <v>5</v>
      </c>
      <c r="B7" s="6" t="s">
        <v>34</v>
      </c>
      <c r="C7" s="5" t="s">
        <v>17</v>
      </c>
      <c r="D7" s="5" t="s">
        <v>18</v>
      </c>
      <c r="E7" s="5">
        <f>E6</f>
        <v>19</v>
      </c>
      <c r="F7" s="17">
        <v>0</v>
      </c>
      <c r="G7" s="15">
        <f t="shared" si="0"/>
        <v>0</v>
      </c>
      <c r="H7" s="16">
        <v>23</v>
      </c>
      <c r="I7" s="7">
        <f t="shared" si="1"/>
        <v>0</v>
      </c>
      <c r="J7" s="15">
        <f t="shared" si="2"/>
        <v>0</v>
      </c>
      <c r="K7" s="6"/>
      <c r="L7" s="19"/>
    </row>
    <row r="8" spans="1:12" ht="382.5" x14ac:dyDescent="0.2">
      <c r="A8" s="9">
        <v>6</v>
      </c>
      <c r="B8" s="6" t="s">
        <v>35</v>
      </c>
      <c r="C8" s="5" t="s">
        <v>16</v>
      </c>
      <c r="D8" s="5" t="s">
        <v>12</v>
      </c>
      <c r="E8" s="21">
        <v>2</v>
      </c>
      <c r="F8" s="14">
        <v>0</v>
      </c>
      <c r="G8" s="15">
        <f t="shared" si="0"/>
        <v>0</v>
      </c>
      <c r="H8" s="16">
        <v>23</v>
      </c>
      <c r="I8" s="7">
        <f t="shared" si="1"/>
        <v>0</v>
      </c>
      <c r="J8" s="15">
        <f t="shared" si="2"/>
        <v>0</v>
      </c>
      <c r="K8" s="4"/>
      <c r="L8" s="19"/>
    </row>
    <row r="9" spans="1:12" ht="52.5" customHeight="1" x14ac:dyDescent="0.2">
      <c r="A9" s="9">
        <v>7</v>
      </c>
      <c r="B9" s="6" t="s">
        <v>29</v>
      </c>
      <c r="C9" s="5" t="s">
        <v>21</v>
      </c>
      <c r="D9" s="5" t="s">
        <v>14</v>
      </c>
      <c r="E9" s="21">
        <v>1</v>
      </c>
      <c r="F9" s="14">
        <v>0</v>
      </c>
      <c r="G9" s="15">
        <f t="shared" ref="G9:G14" si="3">E9*F9</f>
        <v>0</v>
      </c>
      <c r="H9" s="16">
        <v>23</v>
      </c>
      <c r="I9" s="7">
        <f t="shared" si="1"/>
        <v>0</v>
      </c>
      <c r="J9" s="15">
        <f t="shared" ref="J9:J14" si="4">G9+I9</f>
        <v>0</v>
      </c>
      <c r="K9" s="4"/>
      <c r="L9" s="19"/>
    </row>
    <row r="10" spans="1:12" ht="78.75" x14ac:dyDescent="0.2">
      <c r="A10" s="9">
        <v>8</v>
      </c>
      <c r="B10" s="6" t="s">
        <v>40</v>
      </c>
      <c r="C10" s="5" t="s">
        <v>19</v>
      </c>
      <c r="D10" s="5" t="s">
        <v>12</v>
      </c>
      <c r="E10" s="21">
        <v>1</v>
      </c>
      <c r="F10" s="14">
        <v>0</v>
      </c>
      <c r="G10" s="15">
        <f t="shared" si="3"/>
        <v>0</v>
      </c>
      <c r="H10" s="16">
        <v>23</v>
      </c>
      <c r="I10" s="7">
        <f t="shared" si="1"/>
        <v>0</v>
      </c>
      <c r="J10" s="15">
        <f t="shared" si="4"/>
        <v>0</v>
      </c>
      <c r="K10" s="4"/>
      <c r="L10" s="19"/>
    </row>
    <row r="11" spans="1:12" ht="337.5" x14ac:dyDescent="0.2">
      <c r="A11" s="9">
        <v>9</v>
      </c>
      <c r="B11" s="6" t="s">
        <v>39</v>
      </c>
      <c r="C11" s="5" t="s">
        <v>15</v>
      </c>
      <c r="D11" s="5" t="s">
        <v>12</v>
      </c>
      <c r="E11" s="21">
        <v>1</v>
      </c>
      <c r="F11" s="14">
        <v>0</v>
      </c>
      <c r="G11" s="7">
        <f t="shared" si="3"/>
        <v>0</v>
      </c>
      <c r="H11" s="8">
        <v>23</v>
      </c>
      <c r="I11" s="7">
        <f t="shared" si="1"/>
        <v>0</v>
      </c>
      <c r="J11" s="15">
        <f t="shared" si="4"/>
        <v>0</v>
      </c>
      <c r="K11" s="4"/>
      <c r="L11" s="19"/>
    </row>
    <row r="12" spans="1:12" ht="101.25" x14ac:dyDescent="0.2">
      <c r="A12" s="9">
        <v>10</v>
      </c>
      <c r="B12" s="6" t="s">
        <v>36</v>
      </c>
      <c r="C12" s="5" t="s">
        <v>19</v>
      </c>
      <c r="D12" s="5" t="s">
        <v>12</v>
      </c>
      <c r="E12" s="21">
        <v>3</v>
      </c>
      <c r="F12" s="14">
        <v>0</v>
      </c>
      <c r="G12" s="7">
        <f t="shared" si="3"/>
        <v>0</v>
      </c>
      <c r="H12" s="8">
        <v>23</v>
      </c>
      <c r="I12" s="7">
        <f t="shared" si="1"/>
        <v>0</v>
      </c>
      <c r="J12" s="15">
        <f t="shared" si="4"/>
        <v>0</v>
      </c>
      <c r="K12" s="4"/>
      <c r="L12" s="19"/>
    </row>
    <row r="13" spans="1:12" ht="326.25" x14ac:dyDescent="0.2">
      <c r="A13" s="9">
        <v>11</v>
      </c>
      <c r="B13" s="6" t="s">
        <v>30</v>
      </c>
      <c r="C13" s="5" t="s">
        <v>16</v>
      </c>
      <c r="D13" s="5" t="s">
        <v>12</v>
      </c>
      <c r="E13" s="5">
        <v>4</v>
      </c>
      <c r="F13" s="14">
        <v>0</v>
      </c>
      <c r="G13" s="7">
        <f t="shared" si="3"/>
        <v>0</v>
      </c>
      <c r="H13" s="8">
        <v>23</v>
      </c>
      <c r="I13" s="7">
        <f t="shared" si="1"/>
        <v>0</v>
      </c>
      <c r="J13" s="7">
        <f t="shared" si="4"/>
        <v>0</v>
      </c>
      <c r="K13" s="4"/>
      <c r="L13" s="19"/>
    </row>
    <row r="14" spans="1:12" x14ac:dyDescent="0.2">
      <c r="A14" s="9">
        <v>12</v>
      </c>
      <c r="B14" s="22" t="s">
        <v>32</v>
      </c>
      <c r="C14" s="5" t="s">
        <v>17</v>
      </c>
      <c r="D14" s="5" t="s">
        <v>12</v>
      </c>
      <c r="E14" s="5">
        <f>E13</f>
        <v>4</v>
      </c>
      <c r="F14" s="14">
        <v>0</v>
      </c>
      <c r="G14" s="7">
        <f t="shared" si="3"/>
        <v>0</v>
      </c>
      <c r="H14" s="8">
        <v>23</v>
      </c>
      <c r="I14" s="7">
        <f t="shared" si="1"/>
        <v>0</v>
      </c>
      <c r="J14" s="7">
        <f t="shared" si="4"/>
        <v>0</v>
      </c>
      <c r="K14" s="6"/>
      <c r="L14" s="19"/>
    </row>
    <row r="15" spans="1:12" ht="222.75" customHeight="1" x14ac:dyDescent="0.2">
      <c r="A15" s="9">
        <v>13</v>
      </c>
      <c r="B15" s="6" t="s">
        <v>37</v>
      </c>
      <c r="C15" s="5" t="s">
        <v>16</v>
      </c>
      <c r="D15" s="5" t="s">
        <v>12</v>
      </c>
      <c r="E15" s="5">
        <v>43</v>
      </c>
      <c r="F15" s="14">
        <v>0</v>
      </c>
      <c r="G15" s="15">
        <f t="shared" ref="G15:G17" si="5">E15*F15</f>
        <v>0</v>
      </c>
      <c r="H15" s="16">
        <v>23</v>
      </c>
      <c r="I15" s="7">
        <f t="shared" si="1"/>
        <v>0</v>
      </c>
      <c r="J15" s="15">
        <f t="shared" ref="J15:J17" si="6">G15+I15</f>
        <v>0</v>
      </c>
      <c r="K15" s="4"/>
      <c r="L15" s="19"/>
    </row>
    <row r="16" spans="1:12" ht="22.5" x14ac:dyDescent="0.2">
      <c r="A16" s="9">
        <v>14</v>
      </c>
      <c r="B16" s="6" t="s">
        <v>38</v>
      </c>
      <c r="C16" s="5" t="s">
        <v>17</v>
      </c>
      <c r="D16" s="5" t="s">
        <v>18</v>
      </c>
      <c r="E16" s="5">
        <f>E15</f>
        <v>43</v>
      </c>
      <c r="F16" s="14">
        <v>0</v>
      </c>
      <c r="G16" s="15">
        <f t="shared" si="5"/>
        <v>0</v>
      </c>
      <c r="H16" s="16">
        <v>23</v>
      </c>
      <c r="I16" s="7">
        <f t="shared" si="1"/>
        <v>0</v>
      </c>
      <c r="J16" s="15">
        <f t="shared" si="6"/>
        <v>0</v>
      </c>
      <c r="K16" s="6"/>
      <c r="L16" s="19"/>
    </row>
    <row r="17" spans="1:12" ht="409.5" x14ac:dyDescent="0.2">
      <c r="A17" s="9">
        <v>15</v>
      </c>
      <c r="B17" s="6" t="s">
        <v>41</v>
      </c>
      <c r="C17" s="5" t="s">
        <v>25</v>
      </c>
      <c r="D17" s="5" t="s">
        <v>12</v>
      </c>
      <c r="E17" s="21">
        <v>1</v>
      </c>
      <c r="F17" s="14">
        <v>0</v>
      </c>
      <c r="G17" s="7">
        <f t="shared" si="5"/>
        <v>0</v>
      </c>
      <c r="H17" s="8">
        <v>23</v>
      </c>
      <c r="I17" s="7">
        <f t="shared" si="1"/>
        <v>0</v>
      </c>
      <c r="J17" s="15">
        <f t="shared" si="6"/>
        <v>0</v>
      </c>
      <c r="K17" s="4"/>
      <c r="L17" s="19"/>
    </row>
    <row r="18" spans="1:12" ht="318.75" customHeight="1" x14ac:dyDescent="0.2">
      <c r="A18" s="9">
        <v>16</v>
      </c>
      <c r="B18" s="6" t="s">
        <v>42</v>
      </c>
      <c r="C18" s="5" t="s">
        <v>25</v>
      </c>
      <c r="D18" s="5" t="s">
        <v>12</v>
      </c>
      <c r="E18" s="21">
        <v>3</v>
      </c>
      <c r="F18" s="14">
        <v>0</v>
      </c>
      <c r="G18" s="7">
        <f t="shared" ref="G18:G24" si="7">E18*F18</f>
        <v>0</v>
      </c>
      <c r="H18" s="8">
        <v>23</v>
      </c>
      <c r="I18" s="7">
        <f t="shared" si="1"/>
        <v>0</v>
      </c>
      <c r="J18" s="15">
        <f t="shared" ref="J18:J24" si="8">G18+I18</f>
        <v>0</v>
      </c>
      <c r="K18" s="4"/>
      <c r="L18" s="19"/>
    </row>
    <row r="19" spans="1:12" ht="352.5" customHeight="1" x14ac:dyDescent="0.2">
      <c r="A19" s="9">
        <v>17</v>
      </c>
      <c r="B19" s="6" t="s">
        <v>43</v>
      </c>
      <c r="C19" s="5" t="s">
        <v>16</v>
      </c>
      <c r="D19" s="5" t="s">
        <v>12</v>
      </c>
      <c r="E19" s="21">
        <v>3</v>
      </c>
      <c r="F19" s="14">
        <v>0</v>
      </c>
      <c r="G19" s="7">
        <f t="shared" si="7"/>
        <v>0</v>
      </c>
      <c r="H19" s="8">
        <v>23</v>
      </c>
      <c r="I19" s="7">
        <f t="shared" si="1"/>
        <v>0</v>
      </c>
      <c r="J19" s="15">
        <f t="shared" si="8"/>
        <v>0</v>
      </c>
      <c r="K19" s="4"/>
      <c r="L19" s="19"/>
    </row>
    <row r="20" spans="1:12" ht="198.75" customHeight="1" x14ac:dyDescent="0.2">
      <c r="A20" s="9">
        <v>18</v>
      </c>
      <c r="B20" s="6" t="s">
        <v>44</v>
      </c>
      <c r="C20" s="5" t="s">
        <v>16</v>
      </c>
      <c r="D20" s="5" t="s">
        <v>12</v>
      </c>
      <c r="E20" s="21">
        <v>1</v>
      </c>
      <c r="F20" s="14">
        <v>0</v>
      </c>
      <c r="G20" s="7">
        <f t="shared" si="7"/>
        <v>0</v>
      </c>
      <c r="H20" s="8">
        <v>23</v>
      </c>
      <c r="I20" s="7">
        <f t="shared" si="1"/>
        <v>0</v>
      </c>
      <c r="J20" s="15">
        <f t="shared" si="8"/>
        <v>0</v>
      </c>
      <c r="K20" s="4"/>
      <c r="L20" s="19"/>
    </row>
    <row r="21" spans="1:12" ht="171" customHeight="1" x14ac:dyDescent="0.2">
      <c r="A21" s="9">
        <v>19</v>
      </c>
      <c r="B21" s="6" t="s">
        <v>45</v>
      </c>
      <c r="C21" s="5" t="s">
        <v>25</v>
      </c>
      <c r="D21" s="5" t="s">
        <v>12</v>
      </c>
      <c r="E21" s="21">
        <v>1</v>
      </c>
      <c r="F21" s="14">
        <v>0</v>
      </c>
      <c r="G21" s="7">
        <f t="shared" si="7"/>
        <v>0</v>
      </c>
      <c r="H21" s="8">
        <v>23</v>
      </c>
      <c r="I21" s="7">
        <f t="shared" si="1"/>
        <v>0</v>
      </c>
      <c r="J21" s="15">
        <f t="shared" si="8"/>
        <v>0</v>
      </c>
      <c r="K21" s="4"/>
      <c r="L21" s="19"/>
    </row>
    <row r="22" spans="1:12" ht="45" x14ac:dyDescent="0.2">
      <c r="A22" s="9">
        <v>20</v>
      </c>
      <c r="B22" s="6" t="s">
        <v>46</v>
      </c>
      <c r="C22" s="5" t="s">
        <v>17</v>
      </c>
      <c r="D22" s="5" t="s">
        <v>18</v>
      </c>
      <c r="E22" s="21">
        <v>1</v>
      </c>
      <c r="F22" s="14">
        <v>0</v>
      </c>
      <c r="G22" s="7">
        <f t="shared" ref="G22" si="9">E22*F22</f>
        <v>0</v>
      </c>
      <c r="H22" s="8">
        <v>23</v>
      </c>
      <c r="I22" s="7">
        <f t="shared" si="1"/>
        <v>0</v>
      </c>
      <c r="J22" s="15">
        <f t="shared" ref="J22" si="10">G22+I22</f>
        <v>0</v>
      </c>
      <c r="K22" s="6"/>
      <c r="L22" s="19"/>
    </row>
    <row r="23" spans="1:12" ht="171" customHeight="1" x14ac:dyDescent="0.2">
      <c r="A23" s="9">
        <v>21</v>
      </c>
      <c r="B23" s="6" t="s">
        <v>47</v>
      </c>
      <c r="C23" s="5" t="s">
        <v>25</v>
      </c>
      <c r="D23" s="5" t="s">
        <v>12</v>
      </c>
      <c r="E23" s="21">
        <v>1</v>
      </c>
      <c r="F23" s="14">
        <v>0</v>
      </c>
      <c r="G23" s="7">
        <f t="shared" si="7"/>
        <v>0</v>
      </c>
      <c r="H23" s="8">
        <v>23</v>
      </c>
      <c r="I23" s="7">
        <f t="shared" si="1"/>
        <v>0</v>
      </c>
      <c r="J23" s="15">
        <f t="shared" si="8"/>
        <v>0</v>
      </c>
      <c r="K23" s="4"/>
      <c r="L23" s="19"/>
    </row>
    <row r="24" spans="1:12" ht="225" x14ac:dyDescent="0.2">
      <c r="A24" s="9">
        <v>22</v>
      </c>
      <c r="B24" s="6" t="s">
        <v>48</v>
      </c>
      <c r="C24" s="5" t="s">
        <v>24</v>
      </c>
      <c r="D24" s="5" t="s">
        <v>14</v>
      </c>
      <c r="E24" s="21">
        <v>1</v>
      </c>
      <c r="F24" s="14">
        <v>0</v>
      </c>
      <c r="G24" s="15">
        <f t="shared" si="7"/>
        <v>0</v>
      </c>
      <c r="H24" s="16">
        <v>23</v>
      </c>
      <c r="I24" s="7">
        <f t="shared" si="1"/>
        <v>0</v>
      </c>
      <c r="J24" s="15">
        <f t="shared" si="8"/>
        <v>0</v>
      </c>
      <c r="K24" s="4"/>
      <c r="L24" s="19"/>
    </row>
    <row r="25" spans="1:12" ht="409.5" x14ac:dyDescent="0.2">
      <c r="A25" s="9">
        <v>23</v>
      </c>
      <c r="B25" s="6" t="s">
        <v>52</v>
      </c>
      <c r="C25" s="5" t="s">
        <v>25</v>
      </c>
      <c r="D25" s="5" t="s">
        <v>12</v>
      </c>
      <c r="E25" s="21">
        <v>2</v>
      </c>
      <c r="F25" s="14">
        <v>0</v>
      </c>
      <c r="G25" s="7">
        <f t="shared" ref="G25:G27" si="11">E25*F25</f>
        <v>0</v>
      </c>
      <c r="H25" s="8">
        <v>23</v>
      </c>
      <c r="I25" s="7">
        <f t="shared" si="1"/>
        <v>0</v>
      </c>
      <c r="J25" s="15">
        <f t="shared" ref="J25:J27" si="12">G25+I25</f>
        <v>0</v>
      </c>
      <c r="K25" s="4"/>
      <c r="L25" s="20"/>
    </row>
    <row r="26" spans="1:12" ht="101.25" x14ac:dyDescent="0.2">
      <c r="A26" s="9">
        <v>24</v>
      </c>
      <c r="B26" s="6" t="s">
        <v>49</v>
      </c>
      <c r="C26" s="5" t="s">
        <v>26</v>
      </c>
      <c r="D26" s="5" t="s">
        <v>12</v>
      </c>
      <c r="E26" s="21">
        <v>1</v>
      </c>
      <c r="F26" s="14">
        <v>0</v>
      </c>
      <c r="G26" s="15">
        <f>E26*F26</f>
        <v>0</v>
      </c>
      <c r="H26" s="16">
        <v>23</v>
      </c>
      <c r="I26" s="7">
        <f t="shared" si="1"/>
        <v>0</v>
      </c>
      <c r="J26" s="15">
        <f>G26+I26</f>
        <v>0</v>
      </c>
      <c r="K26" s="4"/>
      <c r="L26" s="19"/>
    </row>
    <row r="27" spans="1:12" ht="309.75" customHeight="1" x14ac:dyDescent="0.2">
      <c r="A27" s="9">
        <v>25</v>
      </c>
      <c r="B27" s="6" t="s">
        <v>50</v>
      </c>
      <c r="C27" s="5" t="s">
        <v>13</v>
      </c>
      <c r="D27" s="5" t="s">
        <v>12</v>
      </c>
      <c r="E27" s="21">
        <v>1</v>
      </c>
      <c r="F27" s="14">
        <v>0</v>
      </c>
      <c r="G27" s="7">
        <f t="shared" si="11"/>
        <v>0</v>
      </c>
      <c r="H27" s="8">
        <v>23</v>
      </c>
      <c r="I27" s="7">
        <f t="shared" si="1"/>
        <v>0</v>
      </c>
      <c r="J27" s="15">
        <f t="shared" si="12"/>
        <v>0</v>
      </c>
      <c r="K27" s="4"/>
      <c r="L27" s="19"/>
    </row>
    <row r="28" spans="1:12" ht="30" customHeight="1" x14ac:dyDescent="0.2">
      <c r="A28" s="26" t="s">
        <v>22</v>
      </c>
      <c r="B28" s="27"/>
      <c r="C28" s="27"/>
      <c r="D28" s="27"/>
      <c r="E28" s="27"/>
      <c r="F28" s="27"/>
      <c r="G28" s="7">
        <f>SUM(G3:G27)</f>
        <v>0</v>
      </c>
      <c r="H28" s="8" t="s">
        <v>6</v>
      </c>
      <c r="I28" s="7">
        <f>SUM(I3:I27)</f>
        <v>0</v>
      </c>
      <c r="J28" s="7">
        <f>SUM(J3:J27)</f>
        <v>0</v>
      </c>
      <c r="K28" s="18"/>
    </row>
    <row r="29" spans="1:12" ht="30" customHeight="1" x14ac:dyDescent="0.2">
      <c r="A29" s="26" t="s">
        <v>23</v>
      </c>
      <c r="B29" s="27"/>
      <c r="C29" s="27"/>
      <c r="D29" s="27"/>
      <c r="E29" s="27"/>
      <c r="F29" s="27"/>
      <c r="G29" s="7">
        <f>G28*30%</f>
        <v>0</v>
      </c>
      <c r="H29" s="8" t="s">
        <v>6</v>
      </c>
      <c r="I29" s="7">
        <f>I28*30%</f>
        <v>0</v>
      </c>
      <c r="J29" s="7">
        <f>J28*30%</f>
        <v>0</v>
      </c>
      <c r="K29" s="18"/>
    </row>
    <row r="30" spans="1:12" ht="30" customHeight="1" x14ac:dyDescent="0.2">
      <c r="A30" s="26" t="s">
        <v>5</v>
      </c>
      <c r="B30" s="27"/>
      <c r="C30" s="27"/>
      <c r="D30" s="27"/>
      <c r="E30" s="27"/>
      <c r="F30" s="27"/>
      <c r="G30" s="7">
        <f>SUM(G28:G29)</f>
        <v>0</v>
      </c>
      <c r="H30" s="8" t="s">
        <v>6</v>
      </c>
      <c r="I30" s="7">
        <f>SUM(I28:I29)</f>
        <v>0</v>
      </c>
      <c r="J30" s="7">
        <f>SUM(J28:J29)</f>
        <v>0</v>
      </c>
      <c r="K30" s="18"/>
    </row>
    <row r="31" spans="1:12" ht="33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2" ht="30" customHeight="1" x14ac:dyDescent="0.2"/>
    <row r="33" spans="2:11" ht="30" customHeight="1" x14ac:dyDescent="0.2"/>
    <row r="34" spans="2:11" ht="30" customHeight="1" x14ac:dyDescent="0.2"/>
    <row r="35" spans="2:11" ht="30" customHeight="1" x14ac:dyDescent="0.2"/>
    <row r="36" spans="2:11" s="2" customFormat="1" ht="30" customHeight="1" x14ac:dyDescent="0.2">
      <c r="B36"/>
      <c r="C36"/>
      <c r="D36" s="3"/>
      <c r="E36" s="3"/>
      <c r="F36"/>
      <c r="G36"/>
      <c r="H36" s="3"/>
      <c r="I36"/>
      <c r="J36"/>
      <c r="K36"/>
    </row>
    <row r="37" spans="2:11" s="2" customFormat="1" ht="30" customHeight="1" x14ac:dyDescent="0.2">
      <c r="B37"/>
      <c r="C37"/>
      <c r="D37" s="3"/>
      <c r="E37" s="3"/>
      <c r="F37"/>
      <c r="G37"/>
      <c r="H37" s="3"/>
      <c r="I37"/>
      <c r="J37"/>
      <c r="K37"/>
    </row>
    <row r="38" spans="2:11" s="2" customFormat="1" ht="30" customHeight="1" x14ac:dyDescent="0.2">
      <c r="B38"/>
      <c r="C38"/>
      <c r="D38" s="3"/>
      <c r="E38" s="3"/>
      <c r="F38"/>
      <c r="G38"/>
      <c r="H38" s="3"/>
      <c r="I38"/>
      <c r="J38"/>
      <c r="K38"/>
    </row>
    <row r="39" spans="2:11" s="2" customFormat="1" ht="30" customHeight="1" x14ac:dyDescent="0.2">
      <c r="B39"/>
      <c r="C39"/>
      <c r="D39" s="3"/>
      <c r="E39" s="3"/>
      <c r="F39"/>
      <c r="G39"/>
      <c r="H39" s="3"/>
      <c r="I39"/>
      <c r="J39"/>
      <c r="K39"/>
    </row>
    <row r="40" spans="2:11" s="2" customFormat="1" ht="30" customHeight="1" x14ac:dyDescent="0.2">
      <c r="B40"/>
      <c r="C40"/>
      <c r="D40" s="3"/>
      <c r="E40" s="3"/>
      <c r="F40"/>
      <c r="G40"/>
      <c r="H40" s="3"/>
      <c r="I40"/>
      <c r="J40"/>
      <c r="K40"/>
    </row>
    <row r="41" spans="2:11" s="2" customFormat="1" ht="30" customHeight="1" x14ac:dyDescent="0.2">
      <c r="B41"/>
      <c r="C41"/>
      <c r="D41" s="3"/>
      <c r="E41" s="3"/>
      <c r="F41"/>
      <c r="G41"/>
      <c r="H41" s="3"/>
      <c r="I41"/>
      <c r="J41"/>
      <c r="K41"/>
    </row>
    <row r="42" spans="2:11" s="2" customFormat="1" ht="30" customHeight="1" x14ac:dyDescent="0.2">
      <c r="B42"/>
      <c r="C42"/>
      <c r="D42" s="3"/>
      <c r="E42" s="3"/>
      <c r="F42"/>
      <c r="G42"/>
      <c r="H42" s="3"/>
      <c r="I42"/>
      <c r="J42"/>
      <c r="K42"/>
    </row>
    <row r="43" spans="2:11" s="2" customFormat="1" ht="30" customHeight="1" x14ac:dyDescent="0.2">
      <c r="B43"/>
      <c r="C43"/>
      <c r="D43" s="3"/>
      <c r="E43" s="3"/>
      <c r="F43"/>
      <c r="G43"/>
      <c r="H43" s="3"/>
      <c r="I43"/>
      <c r="J43"/>
      <c r="K43"/>
    </row>
    <row r="44" spans="2:11" s="2" customFormat="1" ht="30" customHeight="1" x14ac:dyDescent="0.2">
      <c r="B44"/>
      <c r="C44"/>
      <c r="D44" s="3"/>
      <c r="E44" s="3"/>
      <c r="F44"/>
      <c r="G44"/>
      <c r="H44" s="3"/>
      <c r="I44"/>
      <c r="J44"/>
      <c r="K44"/>
    </row>
  </sheetData>
  <mergeCells count="4">
    <mergeCell ref="A31:K31"/>
    <mergeCell ref="A28:F28"/>
    <mergeCell ref="A29:F29"/>
    <mergeCell ref="A30:F30"/>
  </mergeCells>
  <printOptions gridLines="1"/>
  <pageMargins left="0.39370078740157483" right="0.39370078740157483" top="1.3779527559055118" bottom="0.78740157480314965" header="0.94488188976377963" footer="0.51181102362204722"/>
  <pageSetup paperSize="9" scale="68" fitToHeight="0" orientation="landscape" horizontalDpi="4294967294" verticalDpi="4294967294" r:id="rId1"/>
  <headerFooter alignWithMargins="0">
    <oddHeader>&amp;LZadanie Nr 2 Dostawa drukarek, urządzeń wielofunkcyjnych, skanerów 
i ploterów
&amp;C&amp;"Arial CE,Pogrubiony"SZCZEGÓŁOWY OPIS PRZEDMIOTU ZAMÓWIENIA&amp;R&amp;9Zał. Nr 3A do SIWZ</oddHeader>
    <oddFooter>&amp;C&amp;P&amp;R&amp;8..................................................
 (podpis i pieczątka upełnomocnionego 
przedstawiciela Wykonawcy)</oddFooter>
  </headerFooter>
  <rowBreaks count="3" manualBreakCount="3">
    <brk id="6" max="10" man="1"/>
    <brk id="12" max="10" man="1"/>
    <brk id="16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724B9FBBCD124FB1B606FDE016C0A5" ma:contentTypeVersion="0" ma:contentTypeDescription="Utwórz nowy dokument." ma:contentTypeScope="" ma:versionID="1960f86efc6bb5dd2e2c86bda067bd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f1ccb8b50ce6a50c700537b27b41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84F46-7268-469F-82AB-965F54CE2F4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58F704-41B9-4CB8-86C0-E95C32000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6422F2-C388-4563-96CC-092104A98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2 Drukarki, plotery, skan</vt:lpstr>
      <vt:lpstr>'Zad. 2 Drukarki, plotery, skan'!Obszar_wydruku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KUSZ Zygmunt</dc:creator>
  <cp:lastModifiedBy>Jankowski Radosław</cp:lastModifiedBy>
  <cp:lastPrinted>2018-09-04T12:04:57Z</cp:lastPrinted>
  <dcterms:created xsi:type="dcterms:W3CDTF">2003-11-17T07:39:03Z</dcterms:created>
  <dcterms:modified xsi:type="dcterms:W3CDTF">2018-09-11T10:35:06Z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0x010100C4724B9FBBCD124FB1B606FDE016C0A5</vt:lpwstr>
  </property>
  <property fmtid="{D5CDD505-2E9C-101B-9397-08002B2CF9AE}" pid="3" name="IsMyDocuments">
    <vt:bool>true</vt:bool>
  </property>
</Properties>
</file>