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 SIWZ_2018\DZZ\2018.xx.xx - 132_DZZ - Dost. mat. stolarskich\SIWZ\"/>
    </mc:Choice>
  </mc:AlternateContent>
  <bookViews>
    <workbookView xWindow="648" yWindow="1200" windowWidth="11340" windowHeight="6288"/>
  </bookViews>
  <sheets>
    <sheet name="Stolarka zad. 2" sheetId="4" r:id="rId1"/>
  </sheets>
  <definedNames>
    <definedName name="_xlnm.Print_Area" localSheetId="0">'Stolarka zad. 2'!$A$1:$K$4</definedName>
  </definedNames>
  <calcPr calcId="171027" fullPrecision="0"/>
</workbook>
</file>

<file path=xl/calcChain.xml><?xml version="1.0" encoding="utf-8"?>
<calcChain xmlns="http://schemas.openxmlformats.org/spreadsheetml/2006/main">
  <c r="G3" i="4" l="1"/>
  <c r="I3" i="4" l="1"/>
  <c r="J3" i="4" s="1"/>
  <c r="G4" i="4" l="1"/>
  <c r="I4" i="4" l="1"/>
  <c r="J4" i="4"/>
</calcChain>
</file>

<file path=xl/sharedStrings.xml><?xml version="1.0" encoding="utf-8"?>
<sst xmlns="http://schemas.openxmlformats.org/spreadsheetml/2006/main" count="17" uniqueCount="17">
  <si>
    <t>J.m.</t>
  </si>
  <si>
    <t>Stawka
VAT
%</t>
  </si>
  <si>
    <t>Ilość</t>
  </si>
  <si>
    <t>Lp.</t>
  </si>
  <si>
    <t xml:space="preserve">Opis przedmiotu zamówienia określony zgodnie 
z art. 29 i 30 ustawy Prawo zamówień publicznych 
</t>
  </si>
  <si>
    <t>9-cio cyfrowy
kod numeryczny Wspólnego Słownika Zamówień (CPV)</t>
  </si>
  <si>
    <t>Razem:</t>
  </si>
  <si>
    <t>X</t>
  </si>
  <si>
    <r>
      <t xml:space="preserve">Wartość netto
</t>
    </r>
    <r>
      <rPr>
        <i/>
        <sz val="8"/>
        <rFont val="Arial"/>
        <family val="2"/>
        <charset val="238"/>
      </rPr>
      <t>(kol. 5 x kol. 6)</t>
    </r>
    <r>
      <rPr>
        <sz val="8"/>
        <rFont val="Arial"/>
        <family val="2"/>
        <charset val="238"/>
      </rPr>
      <t xml:space="preserve">
zł</t>
    </r>
  </si>
  <si>
    <r>
      <t xml:space="preserve">Wartość VAT
</t>
    </r>
    <r>
      <rPr>
        <i/>
        <sz val="8"/>
        <rFont val="Arial"/>
        <family val="2"/>
        <charset val="238"/>
      </rPr>
      <t>(kol. 7 x kol. 8)</t>
    </r>
    <r>
      <rPr>
        <sz val="8"/>
        <rFont val="Arial"/>
        <family val="2"/>
        <charset val="238"/>
      </rPr>
      <t xml:space="preserve">
zł</t>
    </r>
  </si>
  <si>
    <r>
      <t xml:space="preserve">Wartość brutto
</t>
    </r>
    <r>
      <rPr>
        <i/>
        <sz val="8"/>
        <rFont val="Arial"/>
        <family val="2"/>
        <charset val="238"/>
      </rPr>
      <t>(kol. 7 + kol. 9)</t>
    </r>
    <r>
      <rPr>
        <sz val="8"/>
        <rFont val="Arial"/>
        <family val="2"/>
        <charset val="238"/>
      </rPr>
      <t xml:space="preserve">
zł</t>
    </r>
  </si>
  <si>
    <t>Nazwa producenta 
i pełne oznaczenie produktu oferowanego</t>
  </si>
  <si>
    <t>42642100-9</t>
  </si>
  <si>
    <t>szt.</t>
  </si>
  <si>
    <t>1.</t>
  </si>
  <si>
    <r>
      <rPr>
        <b/>
        <u/>
        <sz val="8"/>
        <rFont val="Arial"/>
        <family val="2"/>
        <charset val="238"/>
      </rPr>
      <t>Okleiniarka prostoliniowa do krawędzi płyt meblowych z taśmą PCV i ABS</t>
    </r>
    <r>
      <rPr>
        <sz val="8"/>
        <rFont val="Arial"/>
        <family val="2"/>
        <charset val="238"/>
      </rPr>
      <t>, pełny automat. Funkcje: dwustronne frezowanie nadmiaru obrzeża, dwustronne obcinania obrzeża z długości, automatyczny transport oklejanej formatki, na przenośniku rolkowym. Wymagane parametry techniczne: wymiary stołu roboczego (1950-2100 mm) x (800-900mm), wysokość stołu roboczego 800-820 mm,średnica podstawki na okleinę 850-900 mm, grubość okleiny min/max 0,4/2 mm, prędkośc posuwu formatki 6-7 m/min, grubość obrabianych elementów min/max 14/50 mm, moc silnika transportera 0,18-0,20 kW, prędkość frezowania 12000-13000obr/min., średnica frezu 75-85 mm, moc silników frezujących 2x 0,37-0,40 kW, moc całkowita ok. 2,40-2,50 kW, waga urządzenia 280-300 kg.</t>
    </r>
    <r>
      <rPr>
        <u/>
        <sz val="8"/>
        <rFont val="Arial"/>
        <family val="2"/>
        <charset val="238"/>
      </rPr>
      <t xml:space="preserve"> Stół roboczy</t>
    </r>
    <r>
      <rPr>
        <sz val="8"/>
        <rFont val="Arial"/>
        <family val="2"/>
        <charset val="238"/>
      </rPr>
      <t xml:space="preserve">: wyposażony w liniał doprowadzający formatkę, napędowy pas górny, powierzchnia ślizgowa zbudowana z 25-30 gumowych rolek ustawionych skośnie, zespół slizgowy ułatwiający wprowadzenie materiału, odsuwane ramie podpierające umożliwiające zwiększenie powierzchni roboczej. </t>
    </r>
    <r>
      <rPr>
        <u/>
        <sz val="8"/>
        <rFont val="Arial"/>
        <family val="2"/>
        <charset val="238"/>
      </rPr>
      <t>Agregat aplikujący klej</t>
    </r>
    <r>
      <rPr>
        <sz val="8"/>
        <rFont val="Arial"/>
        <family val="2"/>
        <charset val="238"/>
      </rPr>
      <t xml:space="preserve">: zbiornik na klej z aluminium, pokryty teflonem, regulator temperatury, system szybkiego opróżniania zbiornika, rolka o budowie kapilarnej do nanoszenia kleju, stalowe rolki dociskowe, pneumatyczna gilotyna do obcinania przedniej i tylnej krawędzi. </t>
    </r>
    <r>
      <rPr>
        <u/>
        <sz val="8"/>
        <rFont val="Arial"/>
        <family val="2"/>
        <charset val="238"/>
      </rPr>
      <t>Agregat dociskowy</t>
    </r>
    <r>
      <rPr>
        <sz val="8"/>
        <rFont val="Arial"/>
        <family val="2"/>
        <charset val="238"/>
      </rPr>
      <t xml:space="preserve">: zbudowany z trzech rolek, pierwszej pokrytej gumą dociskającą całą powierzchnię okleiny, pozostałe rolki z utwardzanej stali - lekko pochylone </t>
    </r>
    <r>
      <rPr>
        <u/>
        <sz val="8"/>
        <rFont val="Arial"/>
        <family val="2"/>
        <charset val="238"/>
      </rPr>
      <t>Kopiały talerzowe</t>
    </r>
    <r>
      <rPr>
        <sz val="8"/>
        <rFont val="Arial"/>
        <family val="2"/>
        <charset val="238"/>
      </rPr>
      <t xml:space="preserve">: 2 stalowe łozyskowane kopiały do odwzorowania grubości elementu. </t>
    </r>
    <r>
      <rPr>
        <u/>
        <sz val="8"/>
        <rFont val="Arial"/>
        <family val="2"/>
        <charset val="238"/>
      </rPr>
      <t>Agregat frezujący</t>
    </r>
    <r>
      <rPr>
        <sz val="8"/>
        <rFont val="Arial"/>
        <family val="2"/>
        <charset val="238"/>
      </rPr>
      <t>: zbudowany z dwóch silników wysokoobrotowych, noże profilowe R2 wymienne (szybka i łatwa wymiana).</t>
    </r>
    <r>
      <rPr>
        <b/>
        <sz val="8"/>
        <rFont val="Arial"/>
        <family val="2"/>
        <charset val="238"/>
      </rPr>
      <t>Dodatkowo wymagane</t>
    </r>
    <r>
      <rPr>
        <sz val="8"/>
        <rFont val="Arial"/>
        <family val="2"/>
        <charset val="238"/>
      </rPr>
      <t xml:space="preserve">: zapasowe nóżyki - komplet 4 szt, klej do oklein (worek) - 25 kg.  </t>
    </r>
    <r>
      <rPr>
        <b/>
        <sz val="8"/>
        <rFont val="Arial"/>
        <family val="2"/>
        <charset val="238"/>
      </rPr>
      <t>Wymagania dodatkowe</t>
    </r>
    <r>
      <rPr>
        <sz val="8"/>
        <rFont val="Arial"/>
        <family val="2"/>
        <charset val="238"/>
      </rPr>
      <t>: uruchomienie maszyny oraz przeszkolenie pracowników w zakresie obsługi okleiniarką.np. typu Edging System 3/50 lub równoważna.
Równoważność: Okleiniarka prostoliniowa do krawędzi płyt meblowych z taśmą PCV i ABS</t>
    </r>
    <r>
      <rPr>
        <sz val="8"/>
        <color indexed="1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- powierzchnia ślizgowa stołu zbudowana z gumowych rolek ustawionych skośnie,
- odsuwane ramię podpierające w celu zwiększenia powierzchni roboczej stołu,                                                                                                                        - sterujący panel numeryczny umieszczony na blacie roboczym </t>
    </r>
  </si>
  <si>
    <r>
      <t>Cena jedn.
zł</t>
    </r>
    <r>
      <rPr>
        <vertAlign val="superscript"/>
        <sz val="8"/>
        <rFont val="Arial"/>
        <family val="2"/>
        <charset val="238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</si>
</sst>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Calibri"/>
      <family val="2"/>
      <charset val="238"/>
    </font>
    <font>
      <b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3" fillId="2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Layout" topLeftCell="C1" zoomScaleNormal="100" workbookViewId="0">
      <selection activeCell="K3" sqref="K3"/>
    </sheetView>
  </sheetViews>
  <sheetFormatPr defaultRowHeight="13.2" x14ac:dyDescent="0.25"/>
  <cols>
    <col min="1" max="1" width="3.88671875" style="3" customWidth="1"/>
    <col min="2" max="2" width="69.44140625" customWidth="1"/>
    <col min="3" max="3" width="10" customWidth="1"/>
    <col min="4" max="4" width="4.6640625" style="1" customWidth="1"/>
    <col min="5" max="5" width="4.44140625" style="1" customWidth="1"/>
    <col min="6" max="7" width="8.5546875" customWidth="1"/>
    <col min="8" max="8" width="6.44140625" style="1" customWidth="1"/>
    <col min="9" max="9" width="8.33203125" customWidth="1"/>
    <col min="10" max="10" width="9.44140625" customWidth="1"/>
    <col min="11" max="11" width="21.88671875" customWidth="1"/>
  </cols>
  <sheetData>
    <row r="1" spans="1:15" ht="55.5" customHeight="1" x14ac:dyDescent="0.25">
      <c r="A1" s="6" t="s">
        <v>3</v>
      </c>
      <c r="B1" s="4" t="s">
        <v>4</v>
      </c>
      <c r="C1" s="4" t="s">
        <v>5</v>
      </c>
      <c r="D1" s="6" t="s">
        <v>0</v>
      </c>
      <c r="E1" s="6" t="s">
        <v>2</v>
      </c>
      <c r="F1" s="4" t="s">
        <v>16</v>
      </c>
      <c r="G1" s="4" t="s">
        <v>8</v>
      </c>
      <c r="H1" s="5" t="s">
        <v>1</v>
      </c>
      <c r="I1" s="5" t="s">
        <v>9</v>
      </c>
      <c r="J1" s="5" t="s">
        <v>10</v>
      </c>
      <c r="K1" s="11" t="s">
        <v>11</v>
      </c>
    </row>
    <row r="2" spans="1:15" s="2" customFormat="1" x14ac:dyDescent="0.25">
      <c r="A2" s="7">
        <v>1</v>
      </c>
      <c r="B2" s="8">
        <v>2</v>
      </c>
      <c r="C2" s="7">
        <v>3</v>
      </c>
      <c r="D2" s="8">
        <v>4</v>
      </c>
      <c r="E2" s="10">
        <v>5</v>
      </c>
      <c r="F2" s="8">
        <v>6</v>
      </c>
      <c r="G2" s="7">
        <v>7</v>
      </c>
      <c r="H2" s="8">
        <v>8</v>
      </c>
      <c r="I2" s="7">
        <v>9</v>
      </c>
      <c r="J2" s="8">
        <v>10</v>
      </c>
      <c r="K2" s="7">
        <v>11</v>
      </c>
    </row>
    <row r="3" spans="1:15" s="13" customFormat="1" ht="261.75" customHeight="1" x14ac:dyDescent="0.25">
      <c r="A3" s="12" t="s">
        <v>14</v>
      </c>
      <c r="B3" s="15" t="s">
        <v>15</v>
      </c>
      <c r="C3" s="17" t="s">
        <v>12</v>
      </c>
      <c r="D3" s="18" t="s">
        <v>13</v>
      </c>
      <c r="E3" s="18">
        <v>1</v>
      </c>
      <c r="F3" s="19">
        <v>0</v>
      </c>
      <c r="G3" s="19">
        <f>E3*F3</f>
        <v>0</v>
      </c>
      <c r="H3" s="20">
        <v>23</v>
      </c>
      <c r="I3" s="19">
        <f>G3*H3%</f>
        <v>0</v>
      </c>
      <c r="J3" s="19">
        <f>G3+I3</f>
        <v>0</v>
      </c>
      <c r="K3" s="16"/>
      <c r="M3" s="14"/>
      <c r="O3" s="14"/>
    </row>
    <row r="4" spans="1:15" ht="18" customHeight="1" x14ac:dyDescent="0.25">
      <c r="A4" s="23" t="s">
        <v>6</v>
      </c>
      <c r="B4" s="24"/>
      <c r="C4" s="24"/>
      <c r="D4" s="24"/>
      <c r="E4" s="24"/>
      <c r="F4" s="24"/>
      <c r="G4" s="21">
        <f>SUM(G3:G3)</f>
        <v>0</v>
      </c>
      <c r="H4" s="22" t="s">
        <v>7</v>
      </c>
      <c r="I4" s="21">
        <f>SUM(I3:I3)</f>
        <v>0</v>
      </c>
      <c r="J4" s="21">
        <f>SUM(J3:J3)</f>
        <v>0</v>
      </c>
      <c r="K4" s="9"/>
    </row>
    <row r="5" spans="1:15" ht="30" customHeight="1" x14ac:dyDescent="0.25"/>
    <row r="6" spans="1:15" ht="30" customHeight="1" x14ac:dyDescent="0.25"/>
    <row r="7" spans="1:15" ht="30" customHeight="1" x14ac:dyDescent="0.25"/>
    <row r="8" spans="1:15" ht="30" customHeight="1" x14ac:dyDescent="0.25"/>
    <row r="9" spans="1:15" ht="30" customHeight="1" x14ac:dyDescent="0.25"/>
    <row r="10" spans="1:15" ht="30" customHeight="1" x14ac:dyDescent="0.25"/>
    <row r="11" spans="1:15" ht="30" customHeight="1" x14ac:dyDescent="0.25"/>
    <row r="12" spans="1:15" ht="30" customHeight="1" x14ac:dyDescent="0.25"/>
    <row r="13" spans="1:15" ht="30" customHeight="1" x14ac:dyDescent="0.25"/>
  </sheetData>
  <mergeCells count="1">
    <mergeCell ref="A4:F4"/>
  </mergeCells>
  <phoneticPr fontId="0" type="noConversion"/>
  <printOptions gridLines="1"/>
  <pageMargins left="0.98425196850393704" right="0.48552083333333335" top="0.98425196850393704" bottom="0.98425196850393704" header="0.19685039370078741" footer="0.19685039370078741"/>
  <pageSetup paperSize="9" scale="85" orientation="landscape" horizontalDpi="4294967293" verticalDpi="4294967293" r:id="rId1"/>
  <headerFooter scaleWithDoc="0" alignWithMargins="0">
    <oddHeader>&amp;L&amp;"Arial,Kursywa"&amp;9Zad.2 Dostawa okleiniarki&amp;C
&amp;"Arial CE,Pogrubiony"SZCZEGÓŁOWY OPIS PRZEDMIOTU ZAMÓWIENIA&amp;R&amp;"Arial CE,Kursywa"&amp;9Załącznik nr  3A do SIWZ</oddHeader>
    <oddFooter>&amp;C&amp;P/&amp;N&amp;R&amp;"Arial CE,Kursywa"&amp;8...................................................................
pieczątka i podpis 
upełnomocnionego przedstawieciela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Stolarka zad. 2</vt:lpstr>
      <vt:lpstr>'Stolarka zad. 2'!Obszar_wydruku</vt:lpstr>
    </vt:vector>
  </TitlesOfParts>
  <Company>Logistyka 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Eugeniusz Karpik</dc:creator>
  <cp:lastModifiedBy>Szymaniak Agnieszka</cp:lastModifiedBy>
  <cp:lastPrinted>2018-08-01T13:24:54Z</cp:lastPrinted>
  <dcterms:created xsi:type="dcterms:W3CDTF">2002-05-06T10:32:39Z</dcterms:created>
  <dcterms:modified xsi:type="dcterms:W3CDTF">2018-08-28T10:00:52Z</dcterms:modified>
</cp:coreProperties>
</file>