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<sst xmlns="http://schemas.openxmlformats.org/spreadsheetml/2006/main" count="47" uniqueCount="32">
  <si>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</si>
  <si>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</si>
  <si>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</si>
  <si>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</si>
  <si>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</si>
  <si>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</si>
  <si>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</si>
  <si>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</si>
  <si>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</si>
  <si>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</si>
  <si>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</si>
  <si>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</si>
  <si>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</si>
  <si>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39160000-1</t>
  </si>
  <si>
    <t>39130000-2</t>
  </si>
  <si>
    <r>
      <rPr>
        <b/>
        <sz val="9"/>
        <rFont val="Arial CE"/>
        <family val="0"/>
      </rPr>
      <t>Krzesło o następujących parametrach:</t>
    </r>
    <r>
      <rPr>
        <sz val="9"/>
        <rFont val="Arial CE"/>
        <family val="0"/>
      </rPr>
      <t xml:space="preserve">
- dostosowane do użytku przez osobę dorosłą
- stelaż metalowy z rury płaskowalnej w kolorze czarnym
- siedzisko ze sklejki wielowarstwowej pokrytej pianką ciętą    o gęstości 25 kg/m3 oraz tkaniną tapicerską w kolorze ciemnoniebieskim
- oparcie wykonane ze sklejki wielowarstwowej pokrytej pianką ciętą o gęstości 35 kg/m3 oraz tkaniną tapicerską w takim samym kolorze jak siedzisko, maskownica oparcia w kolorze czarnym</t>
    </r>
  </si>
  <si>
    <r>
      <t xml:space="preserve">Biurko wykładowcy o następujących parametrach:
</t>
    </r>
    <r>
      <rPr>
        <sz val="9"/>
        <rFont val="Arial CE"/>
        <family val="0"/>
      </rPr>
      <t>- stół prostokątny wyposażony w blendę metalową z otworami wyciętymi laserowo
- wysokość - 760mm, szerokość - 1200mm, głebokość - 600mm
- stelaż wykonany ze stalowych profili zamkniętych o przekroju czworokątnym
- wyposażony w stopki regulujące wysokość
- wyposażony w mediaport zawierający: zasilanie 2x230V, 1xRJ45, 1xVGA, 1xHDMI</t>
    </r>
  </si>
  <si>
    <r>
      <t xml:space="preserve">Krzesło wykładowcy o następujących parametrach:
</t>
    </r>
    <r>
      <rPr>
        <sz val="9"/>
        <rFont val="Arial CE"/>
        <family val="0"/>
      </rPr>
      <t>- tapicerka w kolorze niebieskim
- regulacja wysokości siedziska
- regulacja kąta pochylenia oparcia
- regulacja wysokości położenia oparcia</t>
    </r>
    <r>
      <rPr>
        <b/>
        <sz val="9"/>
        <rFont val="Arial CE"/>
        <family val="0"/>
      </rPr>
      <t xml:space="preserve">
</t>
    </r>
    <r>
      <rPr>
        <sz val="9"/>
        <rFont val="Arial CE"/>
        <family val="0"/>
      </rPr>
      <t>- ergonomiczne oparcie
- podłokietniki z tworzywa sztucznego
- podstawa jezdna pięioramienna metalowa z nakładkami plastikowymi
- mechanizm umożliwiający regulację głebokości siedziska</t>
    </r>
  </si>
  <si>
    <r>
      <t xml:space="preserve">Tablica o następujących parametrach:
</t>
    </r>
    <r>
      <rPr>
        <sz val="9"/>
        <rFont val="Arial CE"/>
        <family val="0"/>
      </rPr>
      <t>- powierzchnia zielona
- powłoka ceramiczna
- szerokość 1800mm, wysokość 1200mm</t>
    </r>
  </si>
  <si>
    <t>kl.</t>
  </si>
  <si>
    <r>
      <rPr>
        <b/>
        <sz val="9"/>
        <rFont val="Arial CE"/>
        <family val="0"/>
      </rPr>
      <t>Szafa metalowa dwudrzwiowa 800dł x 435sze x 1890wys</t>
    </r>
    <r>
      <rPr>
        <sz val="9"/>
        <rFont val="Arial CE"/>
        <family val="0"/>
      </rPr>
      <t xml:space="preserve"> 
Korpus szafy wykonany z blachy o gr. min. 0,8 mm,  półki wykonane ze szkła, przestawne co 25 mm.. Część górna (ok 2/3 wysokości) wyposażona w drzwi przeszklone dwudzielne, Uchwyt drzwiowy z zamkiem zabezpieczającym ryglującym drzwi w dwóch punktach. Część dolna (ok. 1/3 wysokości wyposażona w drzwi wykonane z blachy dwudzielne. Szafa wyposażone w kółka umożliwiające
łatwe przemieszczanie</t>
    </r>
  </si>
  <si>
    <r>
      <rPr>
        <b/>
        <sz val="9"/>
        <rFont val="Arial CE"/>
        <family val="0"/>
      </rPr>
      <t xml:space="preserve">Krzesło laboratoryjne
</t>
    </r>
    <r>
      <rPr>
        <sz val="9"/>
        <rFont val="Arial CE"/>
        <family val="0"/>
      </rPr>
      <t>Obrotowe, wysokie,  z podłokietnikami, materiał skaj (kolor szary) ze 100% poliestru z warstwą PVC - łatwy do umycia. Miękkie, tapicerowane siedzisko i oparcie. Płynnie regulowana wysokość krzesła na min. - max.: 58–84 cm. Regulowana głębokość siedziska. Możliwość blokady oparcia w wybranej pozycji. Podparcie lędźwi. Regulowana wysokość oparcia. Stałe podłokietniki. Stalowa pięcioramienna podstawa z nakładkami z tworzywa sztucznego, na stopkach. Antypoślizgowy podnóżek z regulacją wysokości.</t>
    </r>
  </si>
  <si>
    <t>Szt.</t>
  </si>
  <si>
    <r>
      <rPr>
        <b/>
        <sz val="9"/>
        <rFont val="Arial CE"/>
        <family val="0"/>
      </rPr>
      <t>Wieszak wolnostojący na ubrania</t>
    </r>
    <r>
      <rPr>
        <sz val="9"/>
        <rFont val="Arial CE"/>
        <family val="0"/>
      </rPr>
      <t xml:space="preserve">
wykonany z aluminium lub stali z poliestrową powłoką proszkową z minimum 20  hakami do wieszania, w dwóch rzędach, wys. 160-175, dł. 100-115 cm</t>
    </r>
  </si>
  <si>
    <t>39162100-6</t>
  </si>
  <si>
    <t>39151000-5</t>
  </si>
  <si>
    <r>
      <rPr>
        <b/>
        <sz val="9"/>
        <rFont val="Arial CE"/>
        <family val="0"/>
      </rPr>
      <t xml:space="preserve">Krzesło laboratoryjne wysokie dla studentów 
</t>
    </r>
    <r>
      <rPr>
        <sz val="9"/>
        <rFont val="Arial CE"/>
        <family val="0"/>
      </rPr>
      <t>Wykonane z poliuretanu w kolorze czarnym Szerokość/średnica siedziska 450-460 [mm]
Wysokość maksymalna siedziska 590-710 [mm]
Wysokość minimalna siedziska 560-580 [mm]
Podstawa krzesła wykonana została z poliamidu wzmacnianego włóknem szklanym. Regulację wysokości siedziska umożliwia podnośnik pneumatyczny. Kolumna czarna podnóżek bez regulacji wysokości. Chromowany podnóżek o średnicy 450mm na wysokości 250mm od powierzchni ziemi. Mechanizm CPT który łączy siedzisko z oparciem, umożliwia regulację kąta nachylenia oparcia do siedziska, pozwala podnosić oparcie, oraz dopasować odległość w jakiej znajduje się oparcie od siedziska.</t>
    </r>
  </si>
  <si>
    <t>Wyposażenie strukturalne sal do realizacji procesu kształcenia wraz z montażem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</si>
  <si>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WYPEŁNIAJĄ WSZYSCY WYKONAWCY</t>
    </r>
  </si>
  <si>
    <r>
      <rPr>
        <b/>
        <sz val="9"/>
        <rFont val="Arial CE"/>
        <family val="0"/>
      </rPr>
      <t>Stolik/ławka o następujących parametrach:</t>
    </r>
    <r>
      <rPr>
        <sz val="9"/>
        <rFont val="Arial CE"/>
        <family val="2"/>
      </rPr>
      <t xml:space="preserve">
- przeznaczony dla jednej osoby/studenta
- stelaż w kształcie litery "Z" wykonany z profili zamkniętych
- wyposażony w dwie nogi i dwie stopy wykonane z kształtownika zapewniające stabilność i dostęp do blatu
- blat i blenda łącząca nogi stołu wykanane z płyty laminowanej
- na blacie listwa metalowa ograniczająca
</t>
    </r>
    <r>
      <rPr>
        <sz val="9"/>
        <color indexed="18"/>
        <rFont val="Arial CE"/>
        <family val="0"/>
      </rPr>
      <t>Listwa ograniczająca powinna być nie krótsza niż 0,5 szerokości stolika/ławki, umieszczona symetrycznie, przy przednim skraju stolika/ławki, spełniająca funkcję ogranicznika zabezpieczającego przed przypadkowym przesunięciem elementów umieszczanych na stoliku/ławce poza krawędź stolika/ławki</t>
    </r>
    <r>
      <rPr>
        <sz val="9"/>
        <rFont val="Arial CE"/>
        <family val="2"/>
      </rPr>
      <t xml:space="preserve">
- blat wypozażony w przelotkę na przewody 
- wymiary stolika dostosowane do osoby dorosłej nie mniejsze niż: wysokość - 760mm, szerokość - 800mm, głębokość-700mm</t>
    </r>
  </si>
  <si>
    <r>
      <rPr>
        <b/>
        <sz val="9"/>
        <rFont val="Arial CE"/>
        <family val="0"/>
      </rPr>
      <t xml:space="preserve">Stół wyspowy z nadstawką 5000dł x 1200sze x 900wys </t>
    </r>
    <r>
      <rPr>
        <sz val="9"/>
        <rFont val="Arial CE"/>
        <family val="0"/>
      </rPr>
      <t xml:space="preserve">
Stół wykonany na stelażu typu C, stelaż wykonany są ze stali o grubości min. 2 mm, Konstrukcja stelaża wykonana z kształtownika zamkniętego. Nóżki stelaża posiadają możliwość regulacji wysokości w granicach od -5 do +20 mm (poziomowanie). Dopuszczalne obciążenie stołu na stelażu wynosi min. 150 kg/moduł. Pojedyncze moduły łączone w ciągi bez konieczności dublowania wspólnych elementów konstrukcyjnych modułu. Wszystkie otwarte elementy stelaża zaślepione wkładkami wykonanymi z tworzywa w kolorze szarym. Konstrukcja nienasiąkliwa i niepalna, pokryta lakierem. 
Stelaże zamknięte blendą laminowaną
Blat roboczy o  grubości min. 38mm wykonany z płyty posforming  z zawinięciem laminatu pod spód blatu celem zapobiegania zamakaniu. 
Nadstawka dwustronna posiadająca dwie półki,  4800dł x 500sze x 900wys, z płyty laminowanej o grubości min. 18 mm. Wyposażona w 8 gniazd elektrycznych 230V wykonanych w technologii bryzgoszczelnej. W nadstawkach zamontowane dodatkowe oświetlenie jarzeniowe.
</t>
    </r>
    <r>
      <rPr>
        <sz val="9"/>
        <color indexed="18"/>
        <rFont val="Arial CE"/>
        <family val="0"/>
      </rPr>
      <t>Zamawiający wymaga, aby gniazda elektryczne w ilości 2 sztuk, znajdowały się po wewnętrznej stronie elementów pionowych (słupków nadstawki). Zamawiający wymaga oświetlenia jarzeniowego w ilości 4 sztuk, umieszczonego symetrycznie pod półką dolną nadstawki.</t>
    </r>
  </si>
  <si>
    <r>
      <rPr>
        <b/>
        <sz val="9"/>
        <rFont val="Arial CE"/>
        <family val="0"/>
      </rPr>
      <t>Stół przyścienny z  szafkami 3000dł x 800wys x 900sze</t>
    </r>
    <r>
      <rPr>
        <sz val="9"/>
        <rFont val="Arial CE"/>
        <family val="0"/>
      </rPr>
      <t xml:space="preserve">
Stół wykonany na stelażu typu C, stelaż wykonany są ze stali o grubości min. 2 mm, Konstrukcja stelaża wykonana z kształtownika zamkniętego. Nóżki stelaża posiadają możliwość regulacji wysokości w granicach </t>
    </r>
    <r>
      <rPr>
        <b/>
        <sz val="9"/>
        <color indexed="18"/>
        <rFont val="Arial CE"/>
        <family val="0"/>
      </rPr>
      <t xml:space="preserve">od 0 do +20 </t>
    </r>
    <r>
      <rPr>
        <sz val="9"/>
        <rFont val="Arial CE"/>
        <family val="0"/>
      </rPr>
      <t>mm (poziomowanie). Blat roboczy o  grubości min. 38mm wykonany z płyty posforming  z zawinięciem laminatu pod spód blatu celem zapobiegania zamakaniu. Wyposażony w  wyoblone listwy przyścienne (wysokość ok. 50 mm) niwelujące kąt prosty ze ścianą. Pod blatem 6 szafek podwieszanych o szerokości 500  z jedną szufladą o wysokości min 150, pod szufladą szafka zamykana z drzwiczkani, wyposażona w jedną półkę. Możliwość osadzania półek na różnych wysokościach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</si>
</sst>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0"/>
    </font>
    <font>
      <b/>
      <sz val="7"/>
      <color indexed="10"/>
      <name val="Arial CE"/>
      <family val="0"/>
    </font>
    <font>
      <sz val="9"/>
      <color indexed="18"/>
      <name val="Arial CE"/>
      <family val="0"/>
    </font>
    <font>
      <b/>
      <sz val="9"/>
      <color indexed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4.75390625" style="3" customWidth="1"/>
    <col min="2" max="2" width="47.375" style="0" customWidth="1"/>
    <col min="3" max="3" width="15.875" style="0" customWidth="1"/>
    <col min="4" max="4" width="4.75390625" style="4" customWidth="1"/>
    <col min="5" max="5" width="5.625" style="4" customWidth="1"/>
    <col min="6" max="6" width="10.00390625" style="0" customWidth="1"/>
    <col min="7" max="7" width="12.00390625" style="0" customWidth="1"/>
    <col min="8" max="8" width="6.375" style="4" customWidth="1"/>
    <col min="9" max="9" width="11.25390625" style="0" customWidth="1"/>
    <col min="10" max="10" width="12.625" style="0" customWidth="1"/>
    <col min="11" max="11" width="18.75390625" style="0" customWidth="1"/>
  </cols>
  <sheetData>
    <row r="1" spans="1:11" ht="55.5" customHeight="1">
      <c r="A1" s="6" t="s">
        <v>4</v>
      </c>
      <c r="B1" s="16" t="s">
        <v>11</v>
      </c>
      <c r="C1" s="16" t="s">
        <v>7</v>
      </c>
      <c r="D1" s="17" t="s">
        <v>0</v>
      </c>
      <c r="E1" s="17" t="s">
        <v>1</v>
      </c>
      <c r="F1" s="16" t="s">
        <v>2</v>
      </c>
      <c r="G1" s="16" t="s">
        <v>8</v>
      </c>
      <c r="H1" s="18" t="s">
        <v>3</v>
      </c>
      <c r="I1" s="18" t="s">
        <v>9</v>
      </c>
      <c r="J1" s="18" t="s">
        <v>10</v>
      </c>
      <c r="K1" s="15" t="s">
        <v>28</v>
      </c>
    </row>
    <row r="2" spans="1:11" s="1" customFormat="1" ht="12.75">
      <c r="A2" s="2">
        <v>1</v>
      </c>
      <c r="B2" s="1">
        <v>2</v>
      </c>
      <c r="C2" s="2">
        <v>3</v>
      </c>
      <c r="D2" s="1">
        <v>4</v>
      </c>
      <c r="E2" s="2">
        <v>5</v>
      </c>
      <c r="F2" s="1">
        <v>6</v>
      </c>
      <c r="G2" s="2">
        <v>7</v>
      </c>
      <c r="H2" s="1">
        <v>8</v>
      </c>
      <c r="I2" s="2">
        <v>9</v>
      </c>
      <c r="J2" s="1">
        <v>10</v>
      </c>
      <c r="K2" s="2">
        <v>11</v>
      </c>
    </row>
    <row r="3" spans="1:11" ht="12.75">
      <c r="A3" s="7"/>
      <c r="B3" s="22" t="s">
        <v>27</v>
      </c>
      <c r="C3" s="22"/>
      <c r="D3" s="22"/>
      <c r="E3" s="22"/>
      <c r="F3" s="9"/>
      <c r="G3" s="9"/>
      <c r="H3" s="8"/>
      <c r="I3" s="9"/>
      <c r="J3" s="9"/>
      <c r="K3" s="12"/>
    </row>
    <row r="4" spans="1:11" ht="197.25" customHeight="1">
      <c r="A4" s="7">
        <v>1</v>
      </c>
      <c r="B4" s="10" t="s">
        <v>29</v>
      </c>
      <c r="C4" s="3" t="s">
        <v>13</v>
      </c>
      <c r="D4" s="8" t="s">
        <v>12</v>
      </c>
      <c r="E4" s="8">
        <v>42</v>
      </c>
      <c r="F4" s="9"/>
      <c r="G4" s="9">
        <f aca="true" t="shared" si="0" ref="G4:G12">E4*F4</f>
        <v>0</v>
      </c>
      <c r="H4" s="13">
        <v>23</v>
      </c>
      <c r="I4" s="9">
        <f aca="true" t="shared" si="1" ref="I4:I12">G4*H4%</f>
        <v>0</v>
      </c>
      <c r="J4" s="9">
        <f aca="true" t="shared" si="2" ref="J4:J12">G4+I4</f>
        <v>0</v>
      </c>
      <c r="K4" s="19"/>
    </row>
    <row r="5" spans="1:11" ht="117.75" customHeight="1">
      <c r="A5" s="7">
        <v>2</v>
      </c>
      <c r="B5" s="10" t="s">
        <v>15</v>
      </c>
      <c r="C5" s="3" t="s">
        <v>13</v>
      </c>
      <c r="D5" s="8" t="s">
        <v>12</v>
      </c>
      <c r="E5" s="8">
        <v>42</v>
      </c>
      <c r="F5" s="9"/>
      <c r="G5" s="9">
        <f t="shared" si="0"/>
        <v>0</v>
      </c>
      <c r="H5" s="8">
        <v>23</v>
      </c>
      <c r="I5" s="9">
        <f t="shared" si="1"/>
        <v>0</v>
      </c>
      <c r="J5" s="9">
        <f t="shared" si="2"/>
        <v>0</v>
      </c>
      <c r="K5" s="19"/>
    </row>
    <row r="6" spans="1:11" ht="120">
      <c r="A6" s="7">
        <v>3</v>
      </c>
      <c r="B6" s="11" t="s">
        <v>16</v>
      </c>
      <c r="C6" s="3" t="s">
        <v>14</v>
      </c>
      <c r="D6" s="8" t="s">
        <v>12</v>
      </c>
      <c r="E6" s="8">
        <v>3</v>
      </c>
      <c r="F6" s="14"/>
      <c r="G6" s="9">
        <f t="shared" si="0"/>
        <v>0</v>
      </c>
      <c r="H6" s="8">
        <v>23</v>
      </c>
      <c r="I6" s="9">
        <f t="shared" si="1"/>
        <v>0</v>
      </c>
      <c r="J6" s="9">
        <f t="shared" si="2"/>
        <v>0</v>
      </c>
      <c r="K6" s="19"/>
    </row>
    <row r="7" spans="1:11" ht="132">
      <c r="A7" s="7">
        <v>4</v>
      </c>
      <c r="B7" s="11" t="s">
        <v>17</v>
      </c>
      <c r="C7" s="3" t="s">
        <v>14</v>
      </c>
      <c r="D7" s="8" t="s">
        <v>12</v>
      </c>
      <c r="E7" s="8">
        <v>2</v>
      </c>
      <c r="F7" s="14"/>
      <c r="G7" s="9">
        <f t="shared" si="0"/>
        <v>0</v>
      </c>
      <c r="H7" s="8">
        <v>23</v>
      </c>
      <c r="I7" s="9">
        <f t="shared" si="1"/>
        <v>0</v>
      </c>
      <c r="J7" s="9">
        <f t="shared" si="2"/>
        <v>0</v>
      </c>
      <c r="K7" s="19"/>
    </row>
    <row r="8" spans="1:11" ht="48">
      <c r="A8" s="7">
        <v>5</v>
      </c>
      <c r="B8" s="11" t="s">
        <v>18</v>
      </c>
      <c r="C8" s="3" t="s">
        <v>24</v>
      </c>
      <c r="D8" s="8" t="s">
        <v>12</v>
      </c>
      <c r="E8" s="8">
        <v>3</v>
      </c>
      <c r="F8" s="9"/>
      <c r="G8" s="9">
        <f t="shared" si="0"/>
        <v>0</v>
      </c>
      <c r="H8" s="8">
        <v>23</v>
      </c>
      <c r="I8" s="9">
        <f t="shared" si="1"/>
        <v>0</v>
      </c>
      <c r="J8" s="9">
        <f t="shared" si="2"/>
        <v>0</v>
      </c>
      <c r="K8" s="19"/>
    </row>
    <row r="9" spans="1:11" ht="324">
      <c r="A9" s="7">
        <v>6</v>
      </c>
      <c r="B9" s="10" t="s">
        <v>30</v>
      </c>
      <c r="C9" s="3" t="s">
        <v>13</v>
      </c>
      <c r="D9" s="8" t="s">
        <v>19</v>
      </c>
      <c r="E9" s="8">
        <v>2</v>
      </c>
      <c r="F9" s="14"/>
      <c r="G9" s="9">
        <f t="shared" si="0"/>
        <v>0</v>
      </c>
      <c r="H9" s="8">
        <v>23</v>
      </c>
      <c r="I9" s="9">
        <f t="shared" si="1"/>
        <v>0</v>
      </c>
      <c r="J9" s="9">
        <f t="shared" si="2"/>
        <v>0</v>
      </c>
      <c r="K9" s="19"/>
    </row>
    <row r="10" spans="1:11" ht="168">
      <c r="A10" s="7">
        <v>7</v>
      </c>
      <c r="B10" s="10" t="s">
        <v>31</v>
      </c>
      <c r="C10" s="3" t="s">
        <v>13</v>
      </c>
      <c r="D10" s="8" t="s">
        <v>19</v>
      </c>
      <c r="E10" s="8">
        <v>1</v>
      </c>
      <c r="F10" s="14"/>
      <c r="G10" s="9">
        <f t="shared" si="0"/>
        <v>0</v>
      </c>
      <c r="H10" s="8">
        <v>23</v>
      </c>
      <c r="I10" s="9">
        <f t="shared" si="1"/>
        <v>0</v>
      </c>
      <c r="J10" s="9">
        <f t="shared" si="2"/>
        <v>0</v>
      </c>
      <c r="K10" s="19"/>
    </row>
    <row r="11" spans="1:11" ht="132">
      <c r="A11" s="7">
        <v>8</v>
      </c>
      <c r="B11" s="10" t="s">
        <v>20</v>
      </c>
      <c r="C11" s="3" t="s">
        <v>25</v>
      </c>
      <c r="D11" s="8" t="s">
        <v>12</v>
      </c>
      <c r="E11" s="8">
        <v>2</v>
      </c>
      <c r="F11" s="14"/>
      <c r="G11" s="9">
        <f t="shared" si="0"/>
        <v>0</v>
      </c>
      <c r="H11" s="8">
        <v>23</v>
      </c>
      <c r="I11" s="9">
        <f t="shared" si="1"/>
        <v>0</v>
      </c>
      <c r="J11" s="9">
        <f t="shared" si="2"/>
        <v>0</v>
      </c>
      <c r="K11" s="19"/>
    </row>
    <row r="12" spans="1:11" ht="168">
      <c r="A12" s="7">
        <v>9</v>
      </c>
      <c r="B12" s="10" t="s">
        <v>26</v>
      </c>
      <c r="C12" s="3" t="s">
        <v>13</v>
      </c>
      <c r="D12" s="8" t="s">
        <v>12</v>
      </c>
      <c r="E12" s="8">
        <v>18</v>
      </c>
      <c r="F12" s="9"/>
      <c r="G12" s="9">
        <f t="shared" si="0"/>
        <v>0</v>
      </c>
      <c r="H12" s="8">
        <v>23</v>
      </c>
      <c r="I12" s="9">
        <f t="shared" si="1"/>
        <v>0</v>
      </c>
      <c r="J12" s="9">
        <f t="shared" si="2"/>
        <v>0</v>
      </c>
      <c r="K12" s="19"/>
    </row>
    <row r="13" spans="1:11" ht="132">
      <c r="A13" s="7">
        <v>10</v>
      </c>
      <c r="B13" s="10" t="s">
        <v>21</v>
      </c>
      <c r="C13" s="3" t="s">
        <v>13</v>
      </c>
      <c r="D13" s="8" t="s">
        <v>12</v>
      </c>
      <c r="E13" s="8">
        <v>2</v>
      </c>
      <c r="F13" s="9"/>
      <c r="G13" s="9">
        <f>E13*F13</f>
        <v>0</v>
      </c>
      <c r="H13" s="8">
        <v>23</v>
      </c>
      <c r="I13" s="9">
        <f>G13*H13%</f>
        <v>0</v>
      </c>
      <c r="J13" s="9">
        <f>G13+I13</f>
        <v>0</v>
      </c>
      <c r="K13" s="19"/>
    </row>
    <row r="14" spans="1:11" ht="57" customHeight="1">
      <c r="A14" s="7">
        <v>11</v>
      </c>
      <c r="B14" s="10" t="s">
        <v>23</v>
      </c>
      <c r="C14" s="3" t="s">
        <v>25</v>
      </c>
      <c r="D14" s="8" t="s">
        <v>22</v>
      </c>
      <c r="E14" s="8">
        <v>1</v>
      </c>
      <c r="F14" s="9"/>
      <c r="G14" s="9">
        <f>E14*F14</f>
        <v>0</v>
      </c>
      <c r="H14" s="8">
        <v>23</v>
      </c>
      <c r="I14" s="9">
        <f>G14*H14%</f>
        <v>0</v>
      </c>
      <c r="J14" s="9">
        <f>G14+I14</f>
        <v>0</v>
      </c>
      <c r="K14" s="19"/>
    </row>
    <row r="15" spans="1:11" ht="30" customHeight="1">
      <c r="A15" s="20" t="s">
        <v>5</v>
      </c>
      <c r="B15" s="21"/>
      <c r="C15" s="21"/>
      <c r="D15" s="21"/>
      <c r="E15" s="21"/>
      <c r="F15" s="21"/>
      <c r="G15" s="9">
        <f>SUM(G4:G14)</f>
        <v>0</v>
      </c>
      <c r="H15" s="8" t="s">
        <v>6</v>
      </c>
      <c r="I15" s="9">
        <f>SUM(I4:I14)</f>
        <v>0</v>
      </c>
      <c r="J15" s="9">
        <f>SUM(J4:J14)</f>
        <v>0</v>
      </c>
      <c r="K15" s="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2">
    <mergeCell ref="A15:F15"/>
    <mergeCell ref="B3:E3"/>
  </mergeCells>
  <printOptions gridLines="1"/>
  <pageMargins left="0.3937007874015748" right="0.3937007874015748" top="1.1811023622047245" bottom="0.7874015748031497" header="0.7480314960629921" footer="0.5118110236220472"/>
  <pageSetup horizontalDpi="600" verticalDpi="600" orientation="landscape" paperSize="9" scale="90" r:id="rId1"/>
  <headerFooter alignWithMargins="0">
    <oddHeader>&amp;C
&amp;"Arial CE,Pogrubiony"SZCZEGÓŁOWY OPIS PRZEDMIOTU ZAMÓWIENIA&amp;R&amp;9Zał. Nr 3 do SIWZ</oddHeader>
    <oddFooter>&amp;C&amp;P/&amp;N&amp;R................................................................
Pieczątka i podpis upełnomocnionego
przedstawiciela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Janusz</cp:lastModifiedBy>
  <cp:lastPrinted>2017-01-30T14:29:18Z</cp:lastPrinted>
  <dcterms:created xsi:type="dcterms:W3CDTF">2003-11-17T07:39:03Z</dcterms:created>
  <dcterms:modified xsi:type="dcterms:W3CDTF">2017-01-30T14:29:44Z</dcterms:modified>
  <cp:category/>
  <cp:version/>
  <cp:contentType/>
  <cp:contentStatus/>
</cp:coreProperties>
</file>