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805" windowHeight="7785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<sst xmlns="http://schemas.openxmlformats.org/spreadsheetml/2006/main" count="96" uniqueCount="51">
  <si>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</si>
  <si>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</si>
  <si>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</si>
  <si>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</si>
  <si>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</si>
  <si>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</si>
  <si>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</si>
  <si>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</si>
  <si>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</si>
  <si>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</si>
  <si>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op</t>
  </si>
  <si>
    <t xml:space="preserve">38437000-7  </t>
  </si>
  <si>
    <t>szt.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</si>
  <si>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</si>
  <si>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</si>
  <si>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</si>
  <si>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>X</t>
  </si>
  <si>
    <t>W przypadku zaproponowania produktu równoważnego Wykonawca dołączy do oferty wszystkie dane techniczne (np. dokładny opis, karty katalogowe) umożliwiające jego porównanie z wszystkimi parametrami odpowiedniej pozycji ze „Szczegółowego opisu przedmiotu zamówienia” wskazanymi przez Zamawiającego.</t>
  </si>
  <si>
    <t xml:space="preserve">Końcówki do pipet Eppendorf z filtrem -dualfilter 0,1- 10  ul, sterylne, wolne od Rnase i Dnase, pirogenów,  op zbiorcze  pudełka 10 x 96 szt, nr kat. 0030.077.504  </t>
  </si>
  <si>
    <t xml:space="preserve">Końcówki do pipet Eppendorfz filtrem -dualfilter  100-1000 ul, sterylne, wolne od Rnase i Dnase, pirogenów,   op zbiorcze  pudełka 10 x 96 szt, nr kat. 0030.077.580  </t>
  </si>
  <si>
    <t>Filtry ochronne do pipet Eppendorf o poj. 5 ml, pakowane po 50 szt/op, nr kat. 3120.632.000</t>
  </si>
  <si>
    <t>Zestaw 3 pipet Eppendorf Research Plus (2–20 µl, 20–200 µl, 100–1000 µl) Nr kat. 3120 000.917</t>
  </si>
  <si>
    <t xml:space="preserve">Zestaw 3 pipet Eppendorf Research Plus  (0,5–10 μl, 10–100 μl, 100–1000 μl)  Nr kat. 3120000.909 </t>
  </si>
  <si>
    <t>Statyw karuzelowy dedykowany na 6 pipet Eppendorf Research Plus z dodatkowymi czterema sztukami adapterów na pipety Eppendorf  Reference 2</t>
  </si>
  <si>
    <t>Pipeta Eppendorf Reference 2, regulowana poj. 0,5-10 µl, 12-kanałowa, nr kat. 4922.000.021</t>
  </si>
  <si>
    <t>szt</t>
  </si>
  <si>
    <t>Pipeta Eppendorf  Reference 2, regulowana poj.30-300 µl, 12-kanałowa nr kat. 4922.000.064</t>
  </si>
  <si>
    <t>Pipeta Eppendorf  Reference 2, regulowana poj. 0,1-2,5 µl, nr kat. 4920.000.016</t>
  </si>
  <si>
    <t>Eppendorf Cell Imaging Slides i Coverglasses, 2 komorowe szkiełka indywidualnie pakowane, sterylne, wolne od wykrywalnych ilości pirogenów, RNaz i Dnaz oraz DNA ludzkiego i bakteryjnego. Niecytotoksyczne, op.16 szt  nr kat. 0030.742.052</t>
  </si>
  <si>
    <t xml:space="preserve">33124100-6   </t>
  </si>
  <si>
    <t>38437110-1</t>
  </si>
  <si>
    <t>op.</t>
  </si>
  <si>
    <t xml:space="preserve">Końcówki do pipet typu Eppendorf Research Plus pasujące do pudełek wielorazowych  typu eppendorf o pojemności 50 – 1000 mL, 71 mm, pakowane po 2 torebki x 500 końcówek; Eppendorf ep T.I.P.S.: 0030 000.919 </t>
  </si>
  <si>
    <t xml:space="preserve">Falcony o pojemności 5 ml z zakrętką, sterylne, PCR clean (wolne od pirogenów, DNaz, RNaz oraz DNA ludzkiego i bakteryjnego), pakowane po 2 torebki x 100 szt; Eppendorf Tubes: 0030 122.321 </t>
  </si>
  <si>
    <t>38437000-7</t>
  </si>
  <si>
    <t>Falcony o pojemności 15 ml z zakrętką, sterylne, PCR clean (wolne od pirogenów, DNaz, RNaz oraz DNA ludzkiego i bakteryjnego), pakowane po 10 torebek x 50 szt.; Eppendorf Conical Tubes: 0030 122.151</t>
  </si>
  <si>
    <t>Falcony o pojemności 50 ml z zakrętką, sterylne, PCR clean (wolne od pirogenów, DNaz, RNaz oraz DNA ludzkiego i bakteryjnego), pakowane po 20 torebek x 25 szt.; Eppendorf Conical Tubes: 0030 122.178 lub równoważny</t>
  </si>
  <si>
    <t xml:space="preserve">Końcówki z filtrem do pipet typu Eppendorf Research Plus, o pojemności 0,1 – 10 µL, 34 mm, sterylne, PCR clean (wolne od pirogenów, DNaz, RNaz oraz DNA ludzkiego i bakteryjnego), 2 x 960 końcówek zapakowanych w statywy = 1920 końcówek; Eppendorf ep Dualfilter T.I.P.S.: 0030 077.504 </t>
  </si>
  <si>
    <t xml:space="preserve">Końcówki z filtrem do pipet typu Eppendorf Research Plus, o pojemności 2 – 200 µL, 55 mm, sterylne, PCR clean (wolne od pirogenów, DNaz, RNaz oraz DNA ludzkiego i bakteryjnego), 2 x 960 końcówek zapakowanych w statywy = 1920 końcówek; Eppendorf ep Dualfilter T.I.P.S.: 0030 077.555 </t>
  </si>
  <si>
    <t>Końcówki z filtrem do pipet typu Eppendorf Research Plus, o pojemności 50 – 1000 µL, 76 mm, sterylne, PCR clean (wolne od pirogenów, DNaz, RNaz oraz DNA ludzkiego i bakteryjnego), 1 x 960 końcówek zapakowanych w statywy; Eppendorf ep Dualfilter T.I.P.S.: 0030 077.571</t>
  </si>
  <si>
    <r>
      <t xml:space="preserve">Końcówki do pipet Eppendorf z filtrem -dualfilter ,wolne od Rnase i Dnase, pirogenów,  tzw. </t>
    </r>
    <r>
      <rPr>
        <b/>
        <sz val="8"/>
        <color indexed="8"/>
        <rFont val="Arial"/>
        <family val="2"/>
      </rPr>
      <t xml:space="preserve">LoRetention PCR clean  </t>
    </r>
    <r>
      <rPr>
        <sz val="8"/>
        <color indexed="8"/>
        <rFont val="Arial"/>
        <family val="2"/>
      </rPr>
      <t xml:space="preserve">0,1- 10  ul, sterylne  op zbiorcze  pudełka 10x96 szt, nr kat. 0030.077.610  </t>
    </r>
  </si>
  <si>
    <r>
      <t xml:space="preserve">Końcówki do pipet Eppendorf z filtrem -dualfilter, wolne od Rnase i Dnase, pirogenów,  tzw. </t>
    </r>
    <r>
      <rPr>
        <b/>
        <sz val="8"/>
        <color indexed="8"/>
        <rFont val="Arial"/>
        <family val="2"/>
      </rPr>
      <t>LoRetention PCR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clean </t>
    </r>
    <r>
      <rPr>
        <sz val="8"/>
        <color indexed="8"/>
        <rFont val="Arial"/>
        <family val="2"/>
      </rPr>
      <t xml:space="preserve">0,5-20  ul, sterylne  op zbiorcze  pudełka 10 x 96 szt nr kat. 0030.077.628 </t>
    </r>
  </si>
  <si>
    <r>
      <t xml:space="preserve">Probówki PCR typu Eppendorf, </t>
    </r>
    <r>
      <rPr>
        <b/>
        <sz val="8"/>
        <color indexed="8"/>
        <rFont val="Arial"/>
        <family val="2"/>
      </rPr>
      <t xml:space="preserve">poj. 0.2 ml, </t>
    </r>
    <r>
      <rPr>
        <sz val="8"/>
        <color indexed="8"/>
        <rFont val="Arial"/>
        <family val="2"/>
      </rPr>
      <t>wolne od DNaz, RNaz, pirogenów, sterylne, pakowane po 1000 sztuk, nr kat. 0030.124.332</t>
    </r>
  </si>
  <si>
    <r>
      <t>Probówki Eppendorf Safe-Lock - PCR Clean (wolne od DNaz, RNaz oraz ludzkiego DNA i inhibitorów PCR)</t>
    </r>
    <r>
      <rPr>
        <b/>
        <sz val="8"/>
        <rFont val="Arial"/>
        <family val="2"/>
      </rPr>
      <t xml:space="preserve"> poj. 0,5 ml,</t>
    </r>
    <r>
      <rPr>
        <sz val="8"/>
        <rFont val="Arial"/>
        <family val="2"/>
      </rPr>
      <t xml:space="preserve"> op.500 szt nr kat. 0030.121.023</t>
    </r>
  </si>
  <si>
    <r>
      <t>Końcówki do pipet typu Eppendorf Research Plus pasujące do pudełek wielorazowych  typu eppendorf o pojemności 2 – 200 µL, 53 mm, kolor żółty, pakowane po 2 torebki x 500 końcówek; Eppend</t>
    </r>
    <r>
      <rPr>
        <sz val="8"/>
        <rFont val="Arial"/>
        <family val="2"/>
      </rPr>
      <t>orf ep T.I.P.S.: 0030 000.870</t>
    </r>
  </si>
  <si>
    <t>Końcówki do pipet Eppendorf o pojemności 2- 200 ul żółte do sterylizacji w autoklawie w 121oC 
op zbiorcze 1000 szt, nr kat. 0030.000.870</t>
  </si>
  <si>
    <t xml:space="preserve">Końcówki do pipet Eppendorf do sterylizacji w autoklawie w 121oC. o pojemności   100-5000 ul bezbarwne
op zbiorcze 5 x 100 szt, nr kat. 0030.000.978 </t>
  </si>
  <si>
    <t>Wirówka Eppendorf MINI SPIN, PLUS  z rotorem "Black Line" pojemność wirnika 12 mikroprobówek x 1,5/2,0 ml, z aerozoloszczelną pokrywą, dodatkowo z rotorem na (2×8) pasek probówek do PCR, max prędkość do 14000/ min., max RCF do 14,100 x g,
Automatyczne przeliczanie rpm/rcf, gniazdo wirnika z metalu nadaje się do sterylizacji w autoklawie , oddzielny przycisk short - spin, czas wirowania do 99 min lub funkcja pracy ciągłe automatyczne otwieranie pokrywy po zakończeniu pracy.</t>
  </si>
  <si>
    <t>wirnik F-55-16-5-PCR z wiekiem na (2×8) pasek probówek do PCR, nr kat. 5452727007</t>
  </si>
  <si>
    <t>wirnik F-45-32-5-PCR z wiekiem nr kat. 5424704000</t>
  </si>
  <si>
    <t>kpl.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</si>
</sst>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color indexed="10"/>
      <name val="Arial CE"/>
      <family val="0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5700"/>
      <name val="Calibri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right" vertical="center"/>
    </xf>
    <xf numFmtId="2" fontId="50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3" fillId="33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3" fillId="33" borderId="10" xfId="0" applyNumberFormat="1" applyFont="1" applyFill="1" applyBorder="1" applyAlignment="1">
      <alignment vertical="center" wrapText="1"/>
    </xf>
    <xf numFmtId="2" fontId="50" fillId="0" borderId="20" xfId="0" applyNumberFormat="1" applyFont="1" applyBorder="1" applyAlignment="1">
      <alignment horizontal="right" vertical="center"/>
    </xf>
    <xf numFmtId="2" fontId="3" fillId="33" borderId="20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22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2" fontId="3" fillId="0" borderId="2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2" fontId="50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4" xfId="0" applyNumberFormat="1" applyFont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K6" sqref="K6"/>
    </sheetView>
  </sheetViews>
  <sheetFormatPr defaultColWidth="9.140625" defaultRowHeight="15"/>
  <cols>
    <col min="1" max="1" width="3.421875" style="0" bestFit="1" customWidth="1"/>
    <col min="2" max="2" width="38.421875" style="0" customWidth="1"/>
    <col min="3" max="3" width="10.57421875" style="0" bestFit="1" customWidth="1"/>
    <col min="4" max="4" width="3.7109375" style="0" bestFit="1" customWidth="1"/>
    <col min="5" max="5" width="4.140625" style="0" bestFit="1" customWidth="1"/>
    <col min="7" max="7" width="11.00390625" style="0" bestFit="1" customWidth="1"/>
    <col min="8" max="8" width="5.00390625" style="0" customWidth="1"/>
    <col min="9" max="9" width="11.00390625" style="0" bestFit="1" customWidth="1"/>
    <col min="10" max="10" width="11.28125" style="0" bestFit="1" customWidth="1"/>
    <col min="11" max="11" width="20.140625" style="0" customWidth="1"/>
    <col min="12" max="12" width="16.00390625" style="0" customWidth="1"/>
  </cols>
  <sheetData>
    <row r="1" spans="1:12" ht="35.25" thickBot="1" thickTop="1">
      <c r="A1" s="20" t="s">
        <v>0</v>
      </c>
      <c r="B1" s="21" t="s">
        <v>13</v>
      </c>
      <c r="C1" s="22" t="s">
        <v>1</v>
      </c>
      <c r="D1" s="23" t="s">
        <v>2</v>
      </c>
      <c r="E1" s="23" t="s">
        <v>3</v>
      </c>
      <c r="F1" s="21" t="s">
        <v>4</v>
      </c>
      <c r="G1" s="24" t="s">
        <v>5</v>
      </c>
      <c r="H1" s="25" t="s">
        <v>6</v>
      </c>
      <c r="I1" s="26" t="s">
        <v>7</v>
      </c>
      <c r="J1" s="26" t="s">
        <v>8</v>
      </c>
      <c r="K1" s="27" t="s">
        <v>14</v>
      </c>
      <c r="L1" s="28" t="s">
        <v>15</v>
      </c>
    </row>
    <row r="2" spans="1:12" ht="16.5" thickBot="1" thickTop="1">
      <c r="A2" s="29">
        <v>1</v>
      </c>
      <c r="B2" s="30">
        <v>2</v>
      </c>
      <c r="C2" s="29">
        <v>3</v>
      </c>
      <c r="D2" s="30">
        <v>4</v>
      </c>
      <c r="E2" s="29">
        <v>5</v>
      </c>
      <c r="F2" s="30">
        <v>6</v>
      </c>
      <c r="G2" s="29">
        <v>7</v>
      </c>
      <c r="H2" s="30">
        <v>8</v>
      </c>
      <c r="I2" s="29">
        <v>9</v>
      </c>
      <c r="J2" s="30">
        <v>10</v>
      </c>
      <c r="K2" s="29">
        <v>11</v>
      </c>
      <c r="L2" s="31"/>
    </row>
    <row r="3" spans="1:12" ht="34.5" thickTop="1">
      <c r="A3" s="32">
        <v>1</v>
      </c>
      <c r="B3" s="1" t="s">
        <v>45</v>
      </c>
      <c r="C3" s="59" t="s">
        <v>11</v>
      </c>
      <c r="D3" s="11" t="s">
        <v>10</v>
      </c>
      <c r="E3" s="2">
        <v>2</v>
      </c>
      <c r="F3" s="51"/>
      <c r="G3" s="33">
        <f>F3*E3</f>
        <v>0</v>
      </c>
      <c r="H3" s="44">
        <v>23</v>
      </c>
      <c r="I3" s="34">
        <f>G3*H3%</f>
        <v>0</v>
      </c>
      <c r="J3" s="33">
        <f>G3+I3</f>
        <v>0</v>
      </c>
      <c r="K3" s="35"/>
      <c r="L3" s="36"/>
    </row>
    <row r="4" spans="1:12" ht="45">
      <c r="A4" s="37">
        <v>2</v>
      </c>
      <c r="B4" s="1" t="s">
        <v>46</v>
      </c>
      <c r="C4" s="59" t="s">
        <v>11</v>
      </c>
      <c r="D4" s="11" t="s">
        <v>10</v>
      </c>
      <c r="E4" s="2">
        <v>2</v>
      </c>
      <c r="F4" s="51"/>
      <c r="G4" s="4">
        <f aca="true" t="shared" si="0" ref="G4:G29">F4*E4</f>
        <v>0</v>
      </c>
      <c r="H4" s="45">
        <v>23</v>
      </c>
      <c r="I4" s="3">
        <f aca="true" t="shared" si="1" ref="I4:I29">G4*H4%</f>
        <v>0</v>
      </c>
      <c r="J4" s="4">
        <f aca="true" t="shared" si="2" ref="J4:J29">G4+I4</f>
        <v>0</v>
      </c>
      <c r="K4" s="38"/>
      <c r="L4" s="39"/>
    </row>
    <row r="5" spans="1:12" ht="45">
      <c r="A5" s="37">
        <v>3</v>
      </c>
      <c r="B5" s="6" t="s">
        <v>18</v>
      </c>
      <c r="C5" s="59" t="s">
        <v>11</v>
      </c>
      <c r="D5" s="11" t="s">
        <v>10</v>
      </c>
      <c r="E5" s="9">
        <v>5</v>
      </c>
      <c r="F5" s="52"/>
      <c r="G5" s="4">
        <f t="shared" si="0"/>
        <v>0</v>
      </c>
      <c r="H5" s="45">
        <v>23</v>
      </c>
      <c r="I5" s="3">
        <f t="shared" si="1"/>
        <v>0</v>
      </c>
      <c r="J5" s="4">
        <f t="shared" si="2"/>
        <v>0</v>
      </c>
      <c r="K5" s="38"/>
      <c r="L5" s="39"/>
    </row>
    <row r="6" spans="1:12" ht="45">
      <c r="A6" s="37">
        <v>4</v>
      </c>
      <c r="B6" s="6" t="s">
        <v>19</v>
      </c>
      <c r="C6" s="59" t="s">
        <v>11</v>
      </c>
      <c r="D6" s="11" t="s">
        <v>10</v>
      </c>
      <c r="E6" s="9">
        <v>2</v>
      </c>
      <c r="F6" s="52"/>
      <c r="G6" s="4">
        <f t="shared" si="0"/>
        <v>0</v>
      </c>
      <c r="H6" s="45">
        <v>23</v>
      </c>
      <c r="I6" s="3">
        <f t="shared" si="1"/>
        <v>0</v>
      </c>
      <c r="J6" s="4">
        <f t="shared" si="2"/>
        <v>0</v>
      </c>
      <c r="K6" s="7"/>
      <c r="L6" s="39"/>
    </row>
    <row r="7" spans="1:12" ht="22.5">
      <c r="A7" s="37">
        <v>5</v>
      </c>
      <c r="B7" s="6" t="s">
        <v>20</v>
      </c>
      <c r="C7" s="59" t="s">
        <v>11</v>
      </c>
      <c r="D7" s="8" t="s">
        <v>10</v>
      </c>
      <c r="E7" s="9">
        <v>1</v>
      </c>
      <c r="F7" s="52"/>
      <c r="G7" s="4">
        <f t="shared" si="0"/>
        <v>0</v>
      </c>
      <c r="H7" s="45">
        <v>23</v>
      </c>
      <c r="I7" s="3">
        <f t="shared" si="1"/>
        <v>0</v>
      </c>
      <c r="J7" s="4">
        <f t="shared" si="2"/>
        <v>0</v>
      </c>
      <c r="K7" s="7"/>
      <c r="L7" s="39"/>
    </row>
    <row r="8" spans="1:12" ht="45">
      <c r="A8" s="37">
        <v>6</v>
      </c>
      <c r="B8" s="5" t="s">
        <v>40</v>
      </c>
      <c r="C8" s="59" t="s">
        <v>11</v>
      </c>
      <c r="D8" s="11" t="s">
        <v>10</v>
      </c>
      <c r="E8" s="9">
        <v>5</v>
      </c>
      <c r="F8" s="52"/>
      <c r="G8" s="4">
        <f t="shared" si="0"/>
        <v>0</v>
      </c>
      <c r="H8" s="45">
        <v>23</v>
      </c>
      <c r="I8" s="3">
        <f t="shared" si="1"/>
        <v>0</v>
      </c>
      <c r="J8" s="4">
        <f t="shared" si="2"/>
        <v>0</v>
      </c>
      <c r="K8" s="7"/>
      <c r="L8" s="39"/>
    </row>
    <row r="9" spans="1:12" ht="45">
      <c r="A9" s="37">
        <v>7</v>
      </c>
      <c r="B9" s="5" t="s">
        <v>41</v>
      </c>
      <c r="C9" s="59" t="s">
        <v>11</v>
      </c>
      <c r="D9" s="11" t="s">
        <v>10</v>
      </c>
      <c r="E9" s="9">
        <v>5</v>
      </c>
      <c r="F9" s="52"/>
      <c r="G9" s="4">
        <f t="shared" si="0"/>
        <v>0</v>
      </c>
      <c r="H9" s="45">
        <v>23</v>
      </c>
      <c r="I9" s="3">
        <f t="shared" si="1"/>
        <v>0</v>
      </c>
      <c r="J9" s="4">
        <f t="shared" si="2"/>
        <v>0</v>
      </c>
      <c r="K9" s="7"/>
      <c r="L9" s="39"/>
    </row>
    <row r="10" spans="1:12" ht="33.75">
      <c r="A10" s="37">
        <v>8</v>
      </c>
      <c r="B10" s="53" t="s">
        <v>42</v>
      </c>
      <c r="C10" s="59" t="s">
        <v>11</v>
      </c>
      <c r="D10" s="10" t="s">
        <v>10</v>
      </c>
      <c r="E10" s="9">
        <v>5</v>
      </c>
      <c r="F10" s="60"/>
      <c r="G10" s="4">
        <f t="shared" si="0"/>
        <v>0</v>
      </c>
      <c r="H10" s="45">
        <v>23</v>
      </c>
      <c r="I10" s="3">
        <f t="shared" si="1"/>
        <v>0</v>
      </c>
      <c r="J10" s="4">
        <f t="shared" si="2"/>
        <v>0</v>
      </c>
      <c r="K10" s="7"/>
      <c r="L10" s="39"/>
    </row>
    <row r="11" spans="1:12" ht="22.5">
      <c r="A11" s="37">
        <v>9</v>
      </c>
      <c r="B11" s="6" t="s">
        <v>21</v>
      </c>
      <c r="C11" s="7" t="s">
        <v>11</v>
      </c>
      <c r="D11" s="10" t="s">
        <v>50</v>
      </c>
      <c r="E11" s="9">
        <v>4</v>
      </c>
      <c r="F11" s="60"/>
      <c r="G11" s="4">
        <f t="shared" si="0"/>
        <v>0</v>
      </c>
      <c r="H11" s="45">
        <v>8</v>
      </c>
      <c r="I11" s="3">
        <f t="shared" si="1"/>
        <v>0</v>
      </c>
      <c r="J11" s="4">
        <f t="shared" si="2"/>
        <v>0</v>
      </c>
      <c r="K11" s="40"/>
      <c r="L11" s="39"/>
    </row>
    <row r="12" spans="1:12" ht="22.5">
      <c r="A12" s="37">
        <v>10</v>
      </c>
      <c r="B12" s="6" t="s">
        <v>22</v>
      </c>
      <c r="C12" s="7" t="s">
        <v>11</v>
      </c>
      <c r="D12" s="10" t="s">
        <v>50</v>
      </c>
      <c r="E12" s="9">
        <v>4</v>
      </c>
      <c r="F12" s="60"/>
      <c r="G12" s="4">
        <f t="shared" si="0"/>
        <v>0</v>
      </c>
      <c r="H12" s="45">
        <v>8</v>
      </c>
      <c r="I12" s="3">
        <f t="shared" si="1"/>
        <v>0</v>
      </c>
      <c r="J12" s="4">
        <f t="shared" si="2"/>
        <v>0</v>
      </c>
      <c r="K12" s="7"/>
      <c r="L12" s="39"/>
    </row>
    <row r="13" spans="1:12" ht="45">
      <c r="A13" s="37">
        <v>11</v>
      </c>
      <c r="B13" s="6" t="s">
        <v>23</v>
      </c>
      <c r="C13" s="7" t="s">
        <v>11</v>
      </c>
      <c r="D13" s="10" t="s">
        <v>12</v>
      </c>
      <c r="E13" s="9">
        <v>4</v>
      </c>
      <c r="F13" s="54"/>
      <c r="G13" s="4">
        <f t="shared" si="0"/>
        <v>0</v>
      </c>
      <c r="H13" s="45">
        <v>8</v>
      </c>
      <c r="I13" s="3">
        <f t="shared" si="1"/>
        <v>0</v>
      </c>
      <c r="J13" s="4">
        <f t="shared" si="2"/>
        <v>0</v>
      </c>
      <c r="K13" s="7"/>
      <c r="L13" s="39"/>
    </row>
    <row r="14" spans="1:12" ht="22.5">
      <c r="A14" s="37">
        <v>12</v>
      </c>
      <c r="B14" s="5" t="s">
        <v>24</v>
      </c>
      <c r="C14" s="7" t="s">
        <v>11</v>
      </c>
      <c r="D14" s="10" t="s">
        <v>25</v>
      </c>
      <c r="E14" s="9">
        <v>1</v>
      </c>
      <c r="F14" s="54"/>
      <c r="G14" s="4">
        <f t="shared" si="0"/>
        <v>0</v>
      </c>
      <c r="H14" s="45">
        <v>8</v>
      </c>
      <c r="I14" s="3">
        <f t="shared" si="1"/>
        <v>0</v>
      </c>
      <c r="J14" s="4">
        <f t="shared" si="2"/>
        <v>0</v>
      </c>
      <c r="K14" s="7"/>
      <c r="L14" s="39"/>
    </row>
    <row r="15" spans="1:12" ht="22.5">
      <c r="A15" s="37">
        <v>13</v>
      </c>
      <c r="B15" s="6" t="s">
        <v>26</v>
      </c>
      <c r="C15" s="7" t="s">
        <v>11</v>
      </c>
      <c r="D15" s="10" t="s">
        <v>25</v>
      </c>
      <c r="E15" s="9">
        <v>1</v>
      </c>
      <c r="F15" s="54"/>
      <c r="G15" s="4">
        <f t="shared" si="0"/>
        <v>0</v>
      </c>
      <c r="H15" s="45">
        <v>8</v>
      </c>
      <c r="I15" s="3">
        <f t="shared" si="1"/>
        <v>0</v>
      </c>
      <c r="J15" s="4">
        <f t="shared" si="2"/>
        <v>0</v>
      </c>
      <c r="K15" s="7"/>
      <c r="L15" s="39"/>
    </row>
    <row r="16" spans="1:12" ht="22.5">
      <c r="A16" s="48">
        <v>14</v>
      </c>
      <c r="B16" s="6" t="s">
        <v>27</v>
      </c>
      <c r="C16" s="7" t="s">
        <v>11</v>
      </c>
      <c r="D16" s="7" t="s">
        <v>25</v>
      </c>
      <c r="E16" s="7">
        <v>4</v>
      </c>
      <c r="F16" s="55"/>
      <c r="G16" s="4">
        <f t="shared" si="0"/>
        <v>0</v>
      </c>
      <c r="H16" s="45">
        <v>8</v>
      </c>
      <c r="I16" s="3">
        <f t="shared" si="1"/>
        <v>0</v>
      </c>
      <c r="J16" s="4">
        <f t="shared" si="2"/>
        <v>0</v>
      </c>
      <c r="K16" s="7"/>
      <c r="L16" s="49"/>
    </row>
    <row r="17" spans="1:12" ht="56.25">
      <c r="A17" s="48">
        <v>15</v>
      </c>
      <c r="B17" s="56" t="s">
        <v>28</v>
      </c>
      <c r="C17" s="7" t="s">
        <v>29</v>
      </c>
      <c r="D17" s="11" t="s">
        <v>10</v>
      </c>
      <c r="E17" s="11">
        <v>2</v>
      </c>
      <c r="F17" s="61"/>
      <c r="G17" s="4">
        <f t="shared" si="0"/>
        <v>0</v>
      </c>
      <c r="H17" s="45">
        <v>23</v>
      </c>
      <c r="I17" s="3">
        <f t="shared" si="1"/>
        <v>0</v>
      </c>
      <c r="J17" s="4">
        <f t="shared" si="2"/>
        <v>0</v>
      </c>
      <c r="K17" s="7"/>
      <c r="L17" s="49"/>
    </row>
    <row r="18" spans="1:12" ht="112.5">
      <c r="A18" s="48">
        <v>16</v>
      </c>
      <c r="B18" s="12" t="s">
        <v>47</v>
      </c>
      <c r="C18" s="7" t="s">
        <v>11</v>
      </c>
      <c r="D18" s="7" t="s">
        <v>25</v>
      </c>
      <c r="E18" s="7">
        <v>1</v>
      </c>
      <c r="F18" s="61"/>
      <c r="G18" s="4">
        <f t="shared" si="0"/>
        <v>0</v>
      </c>
      <c r="H18" s="45">
        <v>8</v>
      </c>
      <c r="I18" s="3">
        <f t="shared" si="1"/>
        <v>0</v>
      </c>
      <c r="J18" s="4">
        <f t="shared" si="2"/>
        <v>0</v>
      </c>
      <c r="K18" s="7"/>
      <c r="L18" s="49"/>
    </row>
    <row r="19" spans="1:12" ht="22.5">
      <c r="A19" s="48">
        <v>17</v>
      </c>
      <c r="B19" s="56" t="s">
        <v>48</v>
      </c>
      <c r="C19" s="7" t="s">
        <v>11</v>
      </c>
      <c r="D19" s="11" t="s">
        <v>25</v>
      </c>
      <c r="E19" s="11">
        <v>1</v>
      </c>
      <c r="F19" s="61"/>
      <c r="G19" s="4">
        <f t="shared" si="0"/>
        <v>0</v>
      </c>
      <c r="H19" s="45">
        <v>8</v>
      </c>
      <c r="I19" s="3">
        <f t="shared" si="1"/>
        <v>0</v>
      </c>
      <c r="J19" s="4">
        <f t="shared" si="2"/>
        <v>0</v>
      </c>
      <c r="K19" s="7"/>
      <c r="L19" s="49"/>
    </row>
    <row r="20" spans="1:12" ht="15">
      <c r="A20" s="48">
        <v>18</v>
      </c>
      <c r="B20" s="56" t="s">
        <v>49</v>
      </c>
      <c r="C20" s="7" t="s">
        <v>11</v>
      </c>
      <c r="D20" s="11" t="s">
        <v>25</v>
      </c>
      <c r="E20" s="11">
        <v>1</v>
      </c>
      <c r="F20" s="61"/>
      <c r="G20" s="4">
        <f t="shared" si="0"/>
        <v>0</v>
      </c>
      <c r="H20" s="45">
        <v>8</v>
      </c>
      <c r="I20" s="3">
        <f t="shared" si="1"/>
        <v>0</v>
      </c>
      <c r="J20" s="4">
        <f t="shared" si="2"/>
        <v>0</v>
      </c>
      <c r="K20" s="7"/>
      <c r="L20" s="49"/>
    </row>
    <row r="21" spans="1:12" ht="33.75">
      <c r="A21" s="48">
        <v>19</v>
      </c>
      <c r="B21" s="13" t="s">
        <v>43</v>
      </c>
      <c r="C21" s="7" t="s">
        <v>29</v>
      </c>
      <c r="D21" s="7" t="s">
        <v>10</v>
      </c>
      <c r="E21" s="7">
        <v>10</v>
      </c>
      <c r="F21" s="57"/>
      <c r="G21" s="4">
        <f t="shared" si="0"/>
        <v>0</v>
      </c>
      <c r="H21" s="45">
        <v>23</v>
      </c>
      <c r="I21" s="3">
        <f t="shared" si="1"/>
        <v>0</v>
      </c>
      <c r="J21" s="4">
        <f t="shared" si="2"/>
        <v>0</v>
      </c>
      <c r="K21" s="7"/>
      <c r="L21" s="49"/>
    </row>
    <row r="22" spans="1:12" ht="56.25">
      <c r="A22" s="48">
        <v>20</v>
      </c>
      <c r="B22" s="58" t="s">
        <v>44</v>
      </c>
      <c r="C22" s="15" t="s">
        <v>30</v>
      </c>
      <c r="D22" s="16" t="s">
        <v>31</v>
      </c>
      <c r="E22" s="16">
        <v>6</v>
      </c>
      <c r="F22" s="17"/>
      <c r="G22" s="4">
        <f t="shared" si="0"/>
        <v>0</v>
      </c>
      <c r="H22" s="45">
        <v>23</v>
      </c>
      <c r="I22" s="3">
        <f t="shared" si="1"/>
        <v>0</v>
      </c>
      <c r="J22" s="4">
        <f t="shared" si="2"/>
        <v>0</v>
      </c>
      <c r="K22" s="7"/>
      <c r="L22" s="49"/>
    </row>
    <row r="23" spans="1:12" ht="56.25">
      <c r="A23" s="48">
        <v>21</v>
      </c>
      <c r="B23" s="14" t="s">
        <v>32</v>
      </c>
      <c r="C23" s="15" t="s">
        <v>30</v>
      </c>
      <c r="D23" s="16" t="s">
        <v>31</v>
      </c>
      <c r="E23" s="16">
        <v>6</v>
      </c>
      <c r="F23" s="17"/>
      <c r="G23" s="4">
        <f t="shared" si="0"/>
        <v>0</v>
      </c>
      <c r="H23" s="45">
        <v>23</v>
      </c>
      <c r="I23" s="3">
        <f t="shared" si="1"/>
        <v>0</v>
      </c>
      <c r="J23" s="4">
        <f t="shared" si="2"/>
        <v>0</v>
      </c>
      <c r="K23" s="7"/>
      <c r="L23" s="49"/>
    </row>
    <row r="24" spans="1:12" ht="45">
      <c r="A24" s="48">
        <v>22</v>
      </c>
      <c r="B24" s="14" t="s">
        <v>33</v>
      </c>
      <c r="C24" s="15" t="s">
        <v>34</v>
      </c>
      <c r="D24" s="16" t="s">
        <v>31</v>
      </c>
      <c r="E24" s="16">
        <v>3</v>
      </c>
      <c r="F24" s="17"/>
      <c r="G24" s="4">
        <f t="shared" si="0"/>
        <v>0</v>
      </c>
      <c r="H24" s="45">
        <v>23</v>
      </c>
      <c r="I24" s="3">
        <f t="shared" si="1"/>
        <v>0</v>
      </c>
      <c r="J24" s="4">
        <f t="shared" si="2"/>
        <v>0</v>
      </c>
      <c r="K24" s="7"/>
      <c r="L24" s="49"/>
    </row>
    <row r="25" spans="1:12" ht="56.25">
      <c r="A25" s="48">
        <v>23</v>
      </c>
      <c r="B25" s="14" t="s">
        <v>35</v>
      </c>
      <c r="C25" s="15" t="s">
        <v>34</v>
      </c>
      <c r="D25" s="16" t="s">
        <v>31</v>
      </c>
      <c r="E25" s="16">
        <v>1</v>
      </c>
      <c r="F25" s="17"/>
      <c r="G25" s="4">
        <f t="shared" si="0"/>
        <v>0</v>
      </c>
      <c r="H25" s="45">
        <v>23</v>
      </c>
      <c r="I25" s="3">
        <f t="shared" si="1"/>
        <v>0</v>
      </c>
      <c r="J25" s="4">
        <f t="shared" si="2"/>
        <v>0</v>
      </c>
      <c r="K25" s="7"/>
      <c r="L25" s="49"/>
    </row>
    <row r="26" spans="1:12" ht="56.25">
      <c r="A26" s="48">
        <v>24</v>
      </c>
      <c r="B26" s="14" t="s">
        <v>36</v>
      </c>
      <c r="C26" s="15" t="s">
        <v>34</v>
      </c>
      <c r="D26" s="16" t="s">
        <v>31</v>
      </c>
      <c r="E26" s="16">
        <v>1</v>
      </c>
      <c r="F26" s="17"/>
      <c r="G26" s="4">
        <f t="shared" si="0"/>
        <v>0</v>
      </c>
      <c r="H26" s="45">
        <v>23</v>
      </c>
      <c r="I26" s="3">
        <f t="shared" si="1"/>
        <v>0</v>
      </c>
      <c r="J26" s="4">
        <f t="shared" si="2"/>
        <v>0</v>
      </c>
      <c r="K26" s="7"/>
      <c r="L26" s="49"/>
    </row>
    <row r="27" spans="1:12" ht="78.75">
      <c r="A27" s="48">
        <v>25</v>
      </c>
      <c r="B27" s="14" t="s">
        <v>37</v>
      </c>
      <c r="C27" s="15" t="s">
        <v>30</v>
      </c>
      <c r="D27" s="16" t="s">
        <v>31</v>
      </c>
      <c r="E27" s="16">
        <v>2</v>
      </c>
      <c r="F27" s="17"/>
      <c r="G27" s="4">
        <f t="shared" si="0"/>
        <v>0</v>
      </c>
      <c r="H27" s="45">
        <v>23</v>
      </c>
      <c r="I27" s="3">
        <f t="shared" si="1"/>
        <v>0</v>
      </c>
      <c r="J27" s="4">
        <f t="shared" si="2"/>
        <v>0</v>
      </c>
      <c r="K27" s="7"/>
      <c r="L27" s="49"/>
    </row>
    <row r="28" spans="1:12" ht="78.75">
      <c r="A28" s="48">
        <v>26</v>
      </c>
      <c r="B28" s="14" t="s">
        <v>38</v>
      </c>
      <c r="C28" s="15" t="s">
        <v>30</v>
      </c>
      <c r="D28" s="16" t="s">
        <v>31</v>
      </c>
      <c r="E28" s="16">
        <v>2</v>
      </c>
      <c r="F28" s="17"/>
      <c r="G28" s="4">
        <f t="shared" si="0"/>
        <v>0</v>
      </c>
      <c r="H28" s="45">
        <v>23</v>
      </c>
      <c r="I28" s="3">
        <f t="shared" si="1"/>
        <v>0</v>
      </c>
      <c r="J28" s="4">
        <f t="shared" si="2"/>
        <v>0</v>
      </c>
      <c r="K28" s="7"/>
      <c r="L28" s="49"/>
    </row>
    <row r="29" spans="1:12" ht="68.25" thickBot="1">
      <c r="A29" s="48">
        <v>27</v>
      </c>
      <c r="B29" s="14" t="s">
        <v>39</v>
      </c>
      <c r="C29" s="15" t="s">
        <v>30</v>
      </c>
      <c r="D29" s="16" t="s">
        <v>31</v>
      </c>
      <c r="E29" s="16">
        <v>1</v>
      </c>
      <c r="F29" s="17"/>
      <c r="G29" s="42">
        <f t="shared" si="0"/>
        <v>0</v>
      </c>
      <c r="H29" s="46">
        <v>23</v>
      </c>
      <c r="I29" s="41">
        <f t="shared" si="1"/>
        <v>0</v>
      </c>
      <c r="J29" s="42">
        <f t="shared" si="2"/>
        <v>0</v>
      </c>
      <c r="K29" s="43"/>
      <c r="L29" s="50"/>
    </row>
    <row r="30" spans="1:12" ht="28.5" customHeight="1" thickBot="1" thickTop="1">
      <c r="A30" s="64" t="s">
        <v>9</v>
      </c>
      <c r="B30" s="64"/>
      <c r="C30" s="64"/>
      <c r="D30" s="64"/>
      <c r="E30" s="64"/>
      <c r="F30" s="64"/>
      <c r="G30" s="18">
        <f>SUM(G3:G29)</f>
        <v>0</v>
      </c>
      <c r="H30" s="47" t="s">
        <v>16</v>
      </c>
      <c r="I30" s="18">
        <f>SUM(I3:I29)</f>
        <v>0</v>
      </c>
      <c r="J30" s="18">
        <f>SUM(J3:J29)</f>
        <v>0</v>
      </c>
      <c r="K30" s="19"/>
      <c r="L30" s="31"/>
    </row>
    <row r="31" ht="15.75" thickTop="1"/>
    <row r="32" spans="1:12" ht="45.75" customHeight="1">
      <c r="A32" s="62" t="s">
        <v>17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</sheetData>
  <sheetProtection/>
  <mergeCells count="2">
    <mergeCell ref="A32:L32"/>
    <mergeCell ref="A30:F30"/>
  </mergeCells>
  <printOptions horizontalCentered="1"/>
  <pageMargins left="0.15748031496062992" right="0.15748031496062992" top="0.7480314960629921" bottom="0.7480314960629921" header="0.31496062992125984" footer="0.31496062992125984"/>
  <pageSetup orientation="landscape" paperSize="9" scale="90" r:id="rId1"/>
  <headerFooter>
    <oddHeader>&amp;L&amp;"Arial,Pogrubiony"&amp;10Zadanie Nr 3 - Materiały do pipetowania i wirowania&amp;C
&amp;"Arial,Pogrubiony"&amp;10SZCZEGÓŁOWY OPIS PRZEDMIOTU ZAMÓWIENIA&amp;R&amp;"Arial,Pogrubiony"&amp;10Zał. Nr 2B</oddHeader>
    <oddFooter>&amp;C&amp;P/&amp;N&amp;R&amp;"Arial,Normalny"&amp;8.............................................................
(podpis i piecżątka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2017-06-06T08:22:02Z</dcterms:modified>
  <cp:category/>
  <cp:version/>
  <cp:contentType/>
  <cp:contentStatus/>
</cp:coreProperties>
</file>