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Arkusz1" sheetId="1" r:id="rId1"/>
  </sheets>
  <definedNames>
    <definedName name="_xlnm.Print_Titles" localSheetId="0">'Arkusz1'!$1:$2</definedName>
  </definedNames>
  <calcPr fullCalcOnLoad="1" fullPrecision="0"/>
</workbook>
</file>

<file path=xl/sharedStrings.xml><?xml version="1.0" encoding="utf-8"?>
<sst xmlns="http://schemas.openxmlformats.org/spreadsheetml/2006/main" count="26" uniqueCount="23">
  <si>
    <t>J.m.</t>
  </si>
  <si>
    <t>Ilość</t>
  </si>
  <si>
    <t xml:space="preserve">Cena jedn.
zł </t>
  </si>
  <si>
    <t>Stawka
VAT
%</t>
  </si>
  <si>
    <t>Lp.</t>
  </si>
  <si>
    <t>Razem:</t>
  </si>
  <si>
    <t>X</t>
  </si>
  <si>
    <t>9-cio cyfrowy
kod numeryczny Wspólnego Słownika Zamówień (CPV)</t>
  </si>
  <si>
    <t>Wartość netto
(kol. 5 x kol. 6)
zł</t>
  </si>
  <si>
    <t>Wartość VAT
(kol. 7 x kol. 8)
zł</t>
  </si>
  <si>
    <t>Wartość brutto
(kol. 7 + kol. 9)
zł</t>
  </si>
  <si>
    <t>szt.</t>
  </si>
  <si>
    <t>Wyposażenie audio-wizualne sal wykładowych do realizacji procesu kształcenia</t>
  </si>
  <si>
    <t>30213300-6</t>
  </si>
  <si>
    <r>
      <rPr>
        <b/>
        <sz val="8"/>
        <rFont val="Arial CE"/>
        <family val="2"/>
      </rPr>
      <t>1. Komputer o następujących parametrach:</t>
    </r>
    <r>
      <rPr>
        <sz val="8"/>
        <rFont val="Arial CE"/>
        <family val="2"/>
      </rPr>
      <t xml:space="preserve">
- rodzaj komputera: laptop
- częstotliwość pracy procesora: min.  2800 MHz
- liczba rdzeni procesora: min. 4
- rozmiar pamięci cache: min.  6 MB
- typ pamięci RAM: DDR3
- ilość pamięci RAM: min. 32 GB
- taktowanie pamięci RAM: min. 1600 MHz
- typ dysku HDD: SSD
- pojemność dysku HDD: min. 512 GB
- kontroler dysku HDD: SATA
- typ karty graficznej: dedykowana
- ilość własnej pamięci wideo: min. 4 GB 
- typ matrycy: IPS
- przekątna ekranu: 17.3 cala
- rozdzielczość ekranu: 1920 x 1080
- typ ekranu: Full HD
- technologia matrycy: matowa
- wbudowany napęd optyczny: Blu-ray
- substytut myszki: touchpad + trackpoint
- typ klawiatury: podświetlana + blok numeryczny
- moduł sieci bezprzewodowej WLAN: ac/a/b/g/n
- karta sieciowa: 10/100/1000
- złącza karty graficznej: VGA, Display Port
- złącze Kensington Lock
- system operacyjny: Windows 7 Professional
- pendrive odzyskiwania systemu
- okres gwarancji: min. 3 lata
- wyposażenie w zestawie: mysz przewodowa, linka zabezpieczająca do złącza Kensington Lock zamykana na klucz, bezprzewodowy prezenter z wskaźnikiem laserowym, torba do komputera</t>
    </r>
  </si>
  <si>
    <r>
      <rPr>
        <b/>
        <sz val="8"/>
        <rFont val="Arial CE"/>
        <family val="2"/>
      </rPr>
      <t>2. Projektor o następujących parametrach:</t>
    </r>
    <r>
      <rPr>
        <sz val="8"/>
        <rFont val="Arial CE"/>
        <family val="2"/>
      </rPr>
      <t xml:space="preserve">
- technologia: DLP
- jasność: min. 2000 ANSI
- kontrast: min. 15000:1
- rozdzielczość: 1920x1080 (Full HD)
- korekcja kształtu obrazu w pionie: min +/- 10 stopni
- zoom optyczny
- możliwość pracy z komputerem
- wymagane wejścia sygnałowe: VGA, HDMI
- parametry zasilania: AC 100 do 240 V, 50 / 60 Hz
- moc lampy: min. 240 W
- żywotność lampy w trybie normalnym: min. 3500 godzin
- gwarancja na lampę: min. 12 miesięcy
- gwarancja na projektor: min. 36 miesięcy
- wyposażenie w zestawie: pilot, baterie, kabel zasilający, kabel VGA o długości 10 metrów, zapasowa lampa projekcyjna, mocowanie sufitowe</t>
    </r>
  </si>
  <si>
    <r>
      <t xml:space="preserve">3. Ekran projekcyjny o następujących parametrach:
</t>
    </r>
    <r>
      <rPr>
        <sz val="8"/>
        <rFont val="Arial CE"/>
        <family val="2"/>
      </rPr>
      <t>- elektrycznie rozwijany
- możliwość instalacji naściennej lub sufitowej
- automatyczne zatrzymywanie zwijania/rozwijania
- regulacja położenia punktów krańcowych zwijania/rozwijania
- silnik elektryczny z min. 5-letnią gwarancją
- wyprowadzenie zasilania z lewej strony
- naścienny przełącznik sterujący w zestawie
- wymiary powierzchni projekcyjnej: 180 cm x 135 cm
- kolor ekranu: biały matowy
- obudowa zamykana klapką po zwinęciu ekranu
- gwarancja na ekran: 24 miesiące</t>
    </r>
  </si>
  <si>
    <r>
      <t xml:space="preserve">4. Router bezprzewodowy o następujących parametrach:
</t>
    </r>
    <r>
      <rPr>
        <sz val="8"/>
        <rFont val="Arial CE"/>
        <family val="2"/>
      </rPr>
      <t>- zgodny z standardem: 802.11a/b/g/n
- częstotliwość pracy: 2.4/5 Ghz (DualBand)
- szyfrowanie WPA2-PSK
- wbudowany firewall
- technologia WPS
- porty: RJ-45
- wbudowana pamięć RAM min. 256 MB
- rodzaj anteny: zewnętrzna
- ilość anten: min. 3</t>
    </r>
  </si>
  <si>
    <t>38652100-1</t>
  </si>
  <si>
    <t>38653400-1</t>
  </si>
  <si>
    <t>32413100-2</t>
  </si>
  <si>
    <t xml:space="preserve">Opis przedmiotu zamówienia określony zgodnie 
z art. 29 i 30 ustawy Prawo zamówień publicznych </t>
  </si>
  <si>
    <r>
      <t xml:space="preserve">Nazwa producenta i oznaczenie produktu oferowanego
</t>
    </r>
    <r>
      <rPr>
        <b/>
        <sz val="7"/>
        <color indexed="10"/>
        <rFont val="Arial CE"/>
        <family val="2"/>
      </rPr>
      <t>WYPEŁNIĆ OBOWIĄZKOWO (pkt 1.3 SIWZ)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</si>
</sst>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46">
    <font>
      <sz val="10"/>
      <name val="Arial CE"/>
      <family val="0"/>
    </font>
    <font>
      <sz val="8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b/>
      <sz val="9"/>
      <name val="Arial CE"/>
      <family val="0"/>
    </font>
    <font>
      <sz val="6"/>
      <name val="Arial CE"/>
      <family val="2"/>
    </font>
    <font>
      <sz val="8"/>
      <name val="Arial"/>
      <family val="2"/>
    </font>
    <font>
      <sz val="6"/>
      <name val="Arial"/>
      <family val="2"/>
    </font>
    <font>
      <b/>
      <sz val="7"/>
      <color indexed="10"/>
      <name val="Arial CE"/>
      <family val="2"/>
    </font>
    <font>
      <b/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4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4" fontId="3" fillId="0" borderId="12" xfId="0" applyNumberFormat="1" applyFont="1" applyBorder="1" applyAlignment="1">
      <alignment vertical="center"/>
    </xf>
    <xf numFmtId="0" fontId="0" fillId="0" borderId="13" xfId="0" applyBorder="1" applyAlignment="1">
      <alignment vertical="center" wrapText="1"/>
    </xf>
    <xf numFmtId="0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4" fontId="1" fillId="0" borderId="15" xfId="0" applyNumberFormat="1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0" fontId="1" fillId="0" borderId="17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4" fontId="1" fillId="0" borderId="18" xfId="0" applyNumberFormat="1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M4" sqref="M4"/>
    </sheetView>
  </sheetViews>
  <sheetFormatPr defaultColWidth="9.00390625" defaultRowHeight="12.75"/>
  <cols>
    <col min="1" max="1" width="4.75390625" style="2" customWidth="1"/>
    <col min="2" max="2" width="58.375" style="4" customWidth="1"/>
    <col min="3" max="3" width="10.625" style="0" bestFit="1" customWidth="1"/>
    <col min="4" max="4" width="4.75390625" style="3" customWidth="1"/>
    <col min="5" max="5" width="5.625" style="3" customWidth="1"/>
    <col min="6" max="6" width="9.25390625" style="0" customWidth="1"/>
    <col min="7" max="7" width="11.75390625" style="0" customWidth="1"/>
    <col min="8" max="8" width="6.375" style="3" customWidth="1"/>
    <col min="9" max="9" width="11.25390625" style="0" customWidth="1"/>
    <col min="10" max="10" width="11.25390625" style="0" bestFit="1" customWidth="1"/>
    <col min="11" max="11" width="21.25390625" style="0" customWidth="1"/>
  </cols>
  <sheetData>
    <row r="1" spans="1:11" ht="39" thickBot="1" thickTop="1">
      <c r="A1" s="28" t="s">
        <v>4</v>
      </c>
      <c r="B1" s="29" t="s">
        <v>21</v>
      </c>
      <c r="C1" s="30" t="s">
        <v>7</v>
      </c>
      <c r="D1" s="31" t="s">
        <v>0</v>
      </c>
      <c r="E1" s="31" t="s">
        <v>1</v>
      </c>
      <c r="F1" s="29" t="s">
        <v>2</v>
      </c>
      <c r="G1" s="32" t="s">
        <v>8</v>
      </c>
      <c r="H1" s="33" t="s">
        <v>3</v>
      </c>
      <c r="I1" s="34" t="s">
        <v>9</v>
      </c>
      <c r="J1" s="34" t="s">
        <v>10</v>
      </c>
      <c r="K1" s="35" t="s">
        <v>22</v>
      </c>
    </row>
    <row r="2" spans="1:11" s="1" customFormat="1" ht="14.25" thickBot="1" thickTop="1">
      <c r="A2" s="36">
        <v>1</v>
      </c>
      <c r="B2" s="36">
        <v>2</v>
      </c>
      <c r="C2" s="36">
        <v>3</v>
      </c>
      <c r="D2" s="36">
        <v>4</v>
      </c>
      <c r="E2" s="36">
        <v>5</v>
      </c>
      <c r="F2" s="36">
        <v>6</v>
      </c>
      <c r="G2" s="36">
        <v>7</v>
      </c>
      <c r="H2" s="36">
        <v>8</v>
      </c>
      <c r="I2" s="36">
        <v>9</v>
      </c>
      <c r="J2" s="36">
        <v>10</v>
      </c>
      <c r="K2" s="36">
        <v>11</v>
      </c>
    </row>
    <row r="3" spans="1:11" ht="23.25" thickTop="1">
      <c r="A3" s="8">
        <v>1</v>
      </c>
      <c r="B3" s="9" t="s">
        <v>12</v>
      </c>
      <c r="C3" s="10"/>
      <c r="D3" s="11"/>
      <c r="E3" s="11"/>
      <c r="F3" s="12"/>
      <c r="G3" s="12"/>
      <c r="H3" s="11"/>
      <c r="I3" s="12"/>
      <c r="J3" s="12"/>
      <c r="K3" s="13"/>
    </row>
    <row r="4" spans="1:11" s="4" customFormat="1" ht="348.75">
      <c r="A4" s="14">
        <v>2</v>
      </c>
      <c r="B4" s="15" t="s">
        <v>14</v>
      </c>
      <c r="C4" s="16" t="s">
        <v>13</v>
      </c>
      <c r="D4" s="17" t="s">
        <v>11</v>
      </c>
      <c r="E4" s="17">
        <v>3</v>
      </c>
      <c r="F4" s="18"/>
      <c r="G4" s="18">
        <f>E4*F4</f>
        <v>0</v>
      </c>
      <c r="H4" s="17">
        <v>23</v>
      </c>
      <c r="I4" s="18">
        <f>G4*H4%</f>
        <v>0</v>
      </c>
      <c r="J4" s="18">
        <f>G4+I4</f>
        <v>0</v>
      </c>
      <c r="K4" s="19"/>
    </row>
    <row r="5" spans="1:11" s="4" customFormat="1" ht="180">
      <c r="A5" s="14">
        <v>3</v>
      </c>
      <c r="B5" s="15" t="s">
        <v>15</v>
      </c>
      <c r="C5" s="16" t="s">
        <v>18</v>
      </c>
      <c r="D5" s="17" t="s">
        <v>11</v>
      </c>
      <c r="E5" s="17">
        <v>3</v>
      </c>
      <c r="F5" s="18"/>
      <c r="G5" s="18">
        <f>E5*F5</f>
        <v>0</v>
      </c>
      <c r="H5" s="17">
        <v>23</v>
      </c>
      <c r="I5" s="18">
        <f>G5*H5%</f>
        <v>0</v>
      </c>
      <c r="J5" s="18">
        <f>G5+I5</f>
        <v>0</v>
      </c>
      <c r="K5" s="20"/>
    </row>
    <row r="6" spans="1:11" s="4" customFormat="1" ht="135">
      <c r="A6" s="14">
        <v>4</v>
      </c>
      <c r="B6" s="21" t="s">
        <v>16</v>
      </c>
      <c r="C6" s="16" t="s">
        <v>19</v>
      </c>
      <c r="D6" s="17" t="s">
        <v>11</v>
      </c>
      <c r="E6" s="17">
        <v>3</v>
      </c>
      <c r="F6" s="18"/>
      <c r="G6" s="18">
        <f>E6*F6</f>
        <v>0</v>
      </c>
      <c r="H6" s="17">
        <v>23</v>
      </c>
      <c r="I6" s="18">
        <f>G6*H6%</f>
        <v>0</v>
      </c>
      <c r="J6" s="18">
        <f>G6+I6</f>
        <v>0</v>
      </c>
      <c r="K6" s="20"/>
    </row>
    <row r="7" spans="1:11" s="4" customFormat="1" ht="113.25" thickBot="1">
      <c r="A7" s="22">
        <v>5</v>
      </c>
      <c r="B7" s="23" t="s">
        <v>17</v>
      </c>
      <c r="C7" s="24" t="s">
        <v>20</v>
      </c>
      <c r="D7" s="25" t="s">
        <v>11</v>
      </c>
      <c r="E7" s="25">
        <v>3</v>
      </c>
      <c r="F7" s="26"/>
      <c r="G7" s="26">
        <f>E7*F7</f>
        <v>0</v>
      </c>
      <c r="H7" s="25">
        <v>23</v>
      </c>
      <c r="I7" s="26">
        <f>G7*H7%</f>
        <v>0</v>
      </c>
      <c r="J7" s="26">
        <f>G7+I7</f>
        <v>0</v>
      </c>
      <c r="K7" s="27"/>
    </row>
    <row r="8" spans="1:11" ht="23.25" customHeight="1" thickBot="1" thickTop="1">
      <c r="A8" s="37" t="s">
        <v>5</v>
      </c>
      <c r="B8" s="38"/>
      <c r="C8" s="38"/>
      <c r="D8" s="38"/>
      <c r="E8" s="38"/>
      <c r="F8" s="38"/>
      <c r="G8" s="5">
        <f>SUM(G3:G7)</f>
        <v>0</v>
      </c>
      <c r="H8" s="6" t="s">
        <v>6</v>
      </c>
      <c r="I8" s="5">
        <f>SUM(I3:I7)</f>
        <v>0</v>
      </c>
      <c r="J8" s="5">
        <f>SUM(J3:J7)</f>
        <v>0</v>
      </c>
      <c r="K8" s="7"/>
    </row>
    <row r="9" ht="30" customHeight="1" thickTop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</sheetData>
  <sheetProtection/>
  <mergeCells count="1">
    <mergeCell ref="A8:F8"/>
  </mergeCells>
  <printOptions gridLines="1" horizontalCentered="1"/>
  <pageMargins left="0.16" right="0.16" top="0.6" bottom="0.66" header="0.22" footer="0.16"/>
  <pageSetup horizontalDpi="600" verticalDpi="600" orientation="landscape" paperSize="9" scale="90" r:id="rId1"/>
  <headerFooter alignWithMargins="0">
    <oddHeader>&amp;C
&amp;"Arial CE,Pogrubiony"SZCZEGÓŁOWY OPIS PRZEDMIOTU ZAMÓWIENIA&amp;R&amp;"Arial CE,Pogrubiony"Zał. Nr 3 do SIWZ</oddHeader>
    <oddFooter>&amp;C&amp;P/&amp;N&amp;R&amp;8.............................................................
(podpis i pieczątka upełnomocnioonego
przedstawiciela Wykonawcy)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KUSZ Zygmunt</dc:creator>
  <cp:keywords/>
  <dc:description/>
  <cp:lastModifiedBy>Górecki Robert</cp:lastModifiedBy>
  <cp:lastPrinted>2017-03-16T07:48:45Z</cp:lastPrinted>
  <dcterms:created xsi:type="dcterms:W3CDTF">2003-11-17T07:39:03Z</dcterms:created>
  <dcterms:modified xsi:type="dcterms:W3CDTF">2017-03-16T08:07:27Z</dcterms:modified>
  <cp:category/>
  <cp:version/>
  <cp:contentType/>
  <cp:contentStatus/>
</cp:coreProperties>
</file>