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805" windowHeight="75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<sst xmlns="http://schemas.openxmlformats.org/spreadsheetml/2006/main" count="29" uniqueCount="21">
  <si>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</si>
  <si>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</si>
  <si>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</si>
  <si>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</si>
  <si>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</si>
  <si>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</si>
  <si>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</si>
  <si>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</si>
  <si>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</si>
  <si>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</si>
  <si>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</si>
  <si>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szt.</t>
  </si>
  <si>
    <t xml:space="preserve">38000000-5 </t>
  </si>
  <si>
    <t>System do filtracji próżniowejze stali
nierdzewnwj z lejem filtracynym na 250 ml
i przykrywką XF2004725 Millipore, do filtrów
o śred. 47 mm XF2004725 Millipore lub równoważne</t>
  </si>
  <si>
    <t>Odbieralnik do systemu do filtracji
próżniowej - szklana kolba z odgałęzieniem
bocznym o pojemności 4 litrów XX1004744
Millipore z pasujacym wężem silikonowym  3/16' długość 140 cm autoklawowalnym lub równoważne</t>
  </si>
  <si>
    <t xml:space="preserve">39711130-9  </t>
  </si>
  <si>
    <t xml:space="preserve">33793000-5  </t>
  </si>
  <si>
    <t>Wytrząsarka do probówek typu Vortex VX-200 lub równoważne z głowicą podstawową. Może pracować w trybie ciągłym lub też załączać się pod wpływem chwilowego nacisku na głowicę. Wyposażona w przyssiewające do powierzchni stołu, gumowe nóżki.                                                                                                     Zakres prędkości: 0 - 2850
Temperatura pracy: +4 do +65 °C
Regulacja obrotów: płynna</t>
  </si>
  <si>
    <r>
      <t>Statywowa lampa bakteriobójcza bezpośredniego działania z licznikiem czasu pracy, na przejezdnym statywie, Napięcie zasilania: 230 V 50 Hz, Pobór mocy: 75 VA, Element emitujący promieniowanie UV-C:</t>
    </r>
    <r>
      <rPr>
        <b/>
        <sz val="9"/>
        <rFont val="Arial"/>
        <family val="2"/>
      </rPr>
      <t xml:space="preserve"> 2x30 W, </t>
    </r>
    <r>
      <rPr>
        <sz val="9"/>
        <rFont val="Arial"/>
        <family val="2"/>
      </rPr>
      <t>Natężenie promieniowania UV-C w odległości 1 m: 3,6 W / m2, Długość wysięgnika: do 1800 mm, Dezynfekowana powierzchnia: minimum 20 m2, Obrót lampy (możliwość ustawienia kąta naświetlenia): 270°, Klasa zabezpieczenia ppor.: I, Typ obudowy: IP 20 , Rodzaj pracy: ciągła</t>
    </r>
  </si>
  <si>
    <t xml:space="preserve">Cieplarka laboratoryjna typ IN30 lub równoważna  z naturalnum obiegiem powietrza minimum 30 - maximum 35 litry z systemem podwójnych drzwi (szklane drzwi wewnętrzne) , zakres nastawianej temperatury od +20 do +80 C, dokładnoćś nastawu temp. 0.1, funkcja pracy ciągłej, możliwość programowania temperatury inkubacji, wyświetlacz temperatury i czasu, wnętrze i obudowa wykonane ze stali nierdzewnej z wyjmowanymi 3 półkami, zasilanie 230V/50Hz.
Certyfikat CE oraz ISO 13485 dołączony do oferty.
Oryginalny folder urządzenia potwierdzający obecność wymaganych funkcji i parametrów (dopuszcza się folder w języku angielskim bez tłumaczenia), dołączony do oferty.    </t>
  </si>
  <si>
    <t xml:space="preserve">Szafa chłodnicza z chłodzeniem powietrzem obiegowym min. 240 max 390 litrów,  z pojedynczymi drzwiami pełnymi  z zamkiem 
 z zakresem temp. od  +(1-3) do +(8-15) OC,                           -Chłodzenie dynamiczne
-Wymiary zew.(szer./głęb./wys.) min.60-max.70 mm/min.60-max 65 mm/max 1900 cm
- Materiał wnętrza : tworzywo sztucze w kolorze białym
- Odszranianie automatyczne 
- Wskażnik temp. zewnętrzny cyfrowy
- Półki minimum 4 sztuki                                                                                                                           - Napięcie: 220-240 V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</si>
</sst>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6"/>
      <name val="Arial CE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Layout" workbookViewId="0" topLeftCell="A1">
      <selection activeCell="A10" sqref="A10:IV10"/>
    </sheetView>
  </sheetViews>
  <sheetFormatPr defaultColWidth="9.140625" defaultRowHeight="15"/>
  <cols>
    <col min="1" max="1" width="4.421875" style="0" customWidth="1"/>
    <col min="2" max="2" width="42.421875" style="0" customWidth="1"/>
    <col min="3" max="3" width="10.00390625" style="0" customWidth="1"/>
    <col min="4" max="4" width="4.7109375" style="0" customWidth="1"/>
    <col min="5" max="5" width="5.57421875" style="0" customWidth="1"/>
    <col min="6" max="6" width="8.421875" style="0" customWidth="1"/>
    <col min="8" max="8" width="6.8515625" style="0" customWidth="1"/>
    <col min="9" max="9" width="8.8515625" style="0" customWidth="1"/>
    <col min="10" max="10" width="9.421875" style="0" customWidth="1"/>
    <col min="11" max="11" width="17.28125" style="0" customWidth="1"/>
  </cols>
  <sheetData>
    <row r="1" spans="1:11" ht="78.75" customHeight="1">
      <c r="A1" s="15" t="s">
        <v>0</v>
      </c>
      <c r="B1" s="1" t="s">
        <v>1</v>
      </c>
      <c r="C1" s="1" t="s">
        <v>2</v>
      </c>
      <c r="D1" s="16" t="s">
        <v>3</v>
      </c>
      <c r="E1" s="16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3"/>
    </row>
    <row r="2" spans="1:11" ht="15">
      <c r="A2" s="4">
        <v>1</v>
      </c>
      <c r="B2" s="5">
        <v>2</v>
      </c>
      <c r="C2" s="4">
        <v>3</v>
      </c>
      <c r="D2" s="5">
        <v>4</v>
      </c>
      <c r="E2" s="4">
        <v>5</v>
      </c>
      <c r="F2" s="5">
        <v>6</v>
      </c>
      <c r="G2" s="4">
        <v>7</v>
      </c>
      <c r="H2" s="5">
        <v>8</v>
      </c>
      <c r="I2" s="4">
        <v>9</v>
      </c>
      <c r="J2" s="5">
        <v>10</v>
      </c>
      <c r="K2" s="6">
        <v>11</v>
      </c>
    </row>
    <row r="3" spans="1:11" ht="180">
      <c r="A3" s="13">
        <v>1</v>
      </c>
      <c r="B3" s="10" t="s">
        <v>19</v>
      </c>
      <c r="C3" s="7" t="s">
        <v>12</v>
      </c>
      <c r="D3" s="7" t="s">
        <v>11</v>
      </c>
      <c r="E3" s="7">
        <v>2</v>
      </c>
      <c r="F3" s="11"/>
      <c r="G3" s="11">
        <f aca="true" t="shared" si="0" ref="G3:G8">E3*F3</f>
        <v>0</v>
      </c>
      <c r="H3" s="17">
        <v>23</v>
      </c>
      <c r="I3" s="11">
        <f aca="true" t="shared" si="1" ref="I3:I8">+G3*H3/100</f>
        <v>0</v>
      </c>
      <c r="J3" s="11">
        <f aca="true" t="shared" si="2" ref="J3:J8">I3+G3</f>
        <v>0</v>
      </c>
      <c r="K3" s="12"/>
    </row>
    <row r="4" spans="1:11" ht="120">
      <c r="A4" s="13">
        <v>2</v>
      </c>
      <c r="B4" s="10" t="s">
        <v>18</v>
      </c>
      <c r="C4" s="7" t="s">
        <v>12</v>
      </c>
      <c r="D4" s="7" t="s">
        <v>11</v>
      </c>
      <c r="E4" s="7">
        <v>2</v>
      </c>
      <c r="F4" s="11"/>
      <c r="G4" s="11">
        <f t="shared" si="0"/>
        <v>0</v>
      </c>
      <c r="H4" s="18">
        <v>8</v>
      </c>
      <c r="I4" s="11">
        <f t="shared" si="1"/>
        <v>0</v>
      </c>
      <c r="J4" s="11">
        <f t="shared" si="2"/>
        <v>0</v>
      </c>
      <c r="K4" s="12"/>
    </row>
    <row r="5" spans="1:11" ht="156">
      <c r="A5" s="14">
        <v>3</v>
      </c>
      <c r="B5" s="10" t="s">
        <v>20</v>
      </c>
      <c r="C5" s="7" t="s">
        <v>15</v>
      </c>
      <c r="D5" s="7" t="s">
        <v>11</v>
      </c>
      <c r="E5" s="7">
        <v>1</v>
      </c>
      <c r="F5" s="11"/>
      <c r="G5" s="11">
        <f t="shared" si="0"/>
        <v>0</v>
      </c>
      <c r="H5" s="18">
        <v>23</v>
      </c>
      <c r="I5" s="11">
        <f t="shared" si="1"/>
        <v>0</v>
      </c>
      <c r="J5" s="11">
        <f t="shared" si="2"/>
        <v>0</v>
      </c>
      <c r="K5" s="12"/>
    </row>
    <row r="6" spans="1:11" ht="108">
      <c r="A6" s="14">
        <v>4</v>
      </c>
      <c r="B6" s="10" t="s">
        <v>17</v>
      </c>
      <c r="C6" s="7" t="s">
        <v>12</v>
      </c>
      <c r="D6" s="7" t="s">
        <v>11</v>
      </c>
      <c r="E6" s="7">
        <v>4</v>
      </c>
      <c r="F6" s="11"/>
      <c r="G6" s="11">
        <f t="shared" si="0"/>
        <v>0</v>
      </c>
      <c r="H6" s="18">
        <v>23</v>
      </c>
      <c r="I6" s="11">
        <f t="shared" si="1"/>
        <v>0</v>
      </c>
      <c r="J6" s="11">
        <f t="shared" si="2"/>
        <v>0</v>
      </c>
      <c r="K6" s="12"/>
    </row>
    <row r="7" spans="1:11" ht="60">
      <c r="A7" s="14">
        <v>5</v>
      </c>
      <c r="B7" s="10" t="s">
        <v>13</v>
      </c>
      <c r="C7" s="7" t="s">
        <v>12</v>
      </c>
      <c r="D7" s="7" t="s">
        <v>11</v>
      </c>
      <c r="E7" s="7">
        <v>1</v>
      </c>
      <c r="F7" s="11"/>
      <c r="G7" s="11">
        <f t="shared" si="0"/>
        <v>0</v>
      </c>
      <c r="H7" s="18">
        <v>23</v>
      </c>
      <c r="I7" s="11">
        <f t="shared" si="1"/>
        <v>0</v>
      </c>
      <c r="J7" s="11">
        <f t="shared" si="2"/>
        <v>0</v>
      </c>
      <c r="K7" s="12"/>
    </row>
    <row r="8" spans="1:11" ht="60">
      <c r="A8" s="13">
        <v>6</v>
      </c>
      <c r="B8" s="10" t="s">
        <v>14</v>
      </c>
      <c r="C8" s="7" t="s">
        <v>16</v>
      </c>
      <c r="D8" s="7" t="s">
        <v>11</v>
      </c>
      <c r="E8" s="7">
        <v>1</v>
      </c>
      <c r="F8" s="11"/>
      <c r="G8" s="11">
        <f t="shared" si="0"/>
        <v>0</v>
      </c>
      <c r="H8" s="18">
        <v>23</v>
      </c>
      <c r="I8" s="11">
        <f t="shared" si="1"/>
        <v>0</v>
      </c>
      <c r="J8" s="11">
        <f t="shared" si="2"/>
        <v>0</v>
      </c>
      <c r="K8" s="12"/>
    </row>
    <row r="9" spans="1:11" ht="15">
      <c r="A9" s="19" t="s">
        <v>10</v>
      </c>
      <c r="B9" s="20"/>
      <c r="C9" s="20"/>
      <c r="D9" s="20"/>
      <c r="E9" s="20"/>
      <c r="F9" s="21"/>
      <c r="G9" s="8">
        <f>SUM(G3:G8)</f>
        <v>0</v>
      </c>
      <c r="H9" s="8"/>
      <c r="I9" s="8">
        <f>SUM(I3:I8)</f>
        <v>0</v>
      </c>
      <c r="J9" s="8">
        <f>SUM(J3:J8)</f>
        <v>0</v>
      </c>
      <c r="K9" s="9"/>
    </row>
  </sheetData>
  <sheetProtection/>
  <mergeCells count="1">
    <mergeCell ref="A9:F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&amp;L&amp;"-,Pogrubiony"ZADANIE Nr 2 &amp;"-,Standardowy"
Urządzenia laboratoryjne &amp;CSZCZEGÓŁOWY OPIS PRZEDMIOTU ZAMÓWIENIA&amp;RZał. Nr 3A do SIWZ</oddHeader>
    <oddFooter>&amp;C&amp;P/&amp;N&amp;R&amp;10...........................................................................................
Pieczątka i podpis upełnomocnionego
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2017-03-16T10:50:38Z</dcterms:modified>
  <cp:category/>
  <cp:version/>
  <cp:contentType/>
  <cp:contentStatus/>
</cp:coreProperties>
</file>