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<sst xmlns="http://schemas.openxmlformats.org/spreadsheetml/2006/main" count="98" uniqueCount="58">
  <si>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J.m.</t>
  </si>
  <si>
    <t>Ilość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</si>
  <si>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</si>
  <si>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</si>
  <si>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</si>
  <si>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</si>
  <si>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</si>
  <si>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</si>
  <si>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kg</t>
  </si>
  <si>
    <t>15894300-4</t>
  </si>
  <si>
    <t>x</t>
  </si>
  <si>
    <t xml:space="preserve">Cena jedn. netto
zł </t>
  </si>
  <si>
    <t xml:space="preserve">RAZEM                   </t>
  </si>
  <si>
    <r>
      <rPr>
        <b/>
        <sz val="9"/>
        <rFont val="Arial"/>
        <family val="2"/>
      </rPr>
      <t>Kopytka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produkty uformowane z ciasta ziemniaczano - pszennego. Wygląd: kształt rombu, powierzchnia kopytek gładka, błyszcząca. Produkty wyrównane w opakowaniu jednostkowym pod względem kształtu i wielkości. Niedopuszczalne uszkodzenia, popękanie, zabrudzenie powierzchni. Barwa  od jasnokremowej do kremowej, wyrównana w opakowaniu jednostkowym. Konsystencja i struktura charakterystyczna dla produktów z gotowanego ciasta ziemniaczano - pszennego, elastyczna, miękka, niedopuszczalna luźna, rozpadająca się lub zbyt twarda. Smak i zapach typowy dla produktów z gotowanego ciasta ziemniaczano - pszennego, niedopuszczalny stęchły, gorzki lub inny obcy. Produkt poddany  obróbce termicznej, gotowy do spożycia po podgrzaniu. Opakowanie jednostkowe od 2kg do 3kg.</t>
    </r>
  </si>
  <si>
    <r>
      <rPr>
        <b/>
        <sz val="9"/>
        <rFont val="Arial"/>
        <family val="2"/>
      </rPr>
      <t>Naleśniki z musem jabłkowym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produkty uformowane z płatów naleśnikowych, z nadzieniem  zawierającym nie mniej niż 60% musu jabłkowego. Wygląd: płaty naleśnikowe posmarowane nadzieniem z musu jabłkowego, składane w chusteczkę lub/i zwijane w rulon otwarty, wyroby wyrównane w opakowaniu jednostkowym pod względem kształtu i wielkości (masa 1sztuki 120g±5g). Niedopuszczalne zabrudzenia powierzchni, rozerwanie ciasta i wyciek nadzienia. Barwa ciasta złocisto - brązowa. Barwa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nadzienia  kremowa.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Konsystencja i struktura ciasta miękka, elastyczna, zwarta. Konsystencja i struktura nadzienia miękka, elastyczna, zwarta. Smak i zapach typowy dla ciasta naleśnikowego i nadzienia z musu jabłkowego, niedopuszczalny stęchły, jełki, gorzki lub inny obcy. Produkty poddane obróbce termicznej, gotowe do spożycia po podgrzaniu. Opakowanie jednostkowe od 2kg do 3kg.</t>
    </r>
  </si>
  <si>
    <r>
      <rPr>
        <b/>
        <sz val="9"/>
        <rFont val="Arial"/>
        <family val="2"/>
      </rPr>
      <t>Naleśniki z serem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produkty uformowane z płatów naleśnikowych, z nadzieniem zawierającym nie mniej niż 60% sera twarogowego. Wygląd: płaty naleśnikowe posmarowane nadzieniem z sera twarogowego , składane w chusteczkę lub/i zwijane w rulon otwarty, wyroby wyrównane w opakowaniu jednostkowym pod względem kształtu i wielkości (masa 1 sztuki 120g±5g). Niedopuszczalne zabrudzenia powierzchni, rozerwanie ciasta i wyciek nadzienia. Barwa ciasta złocisto - brązowa, barwa nadzienia od białej do kremowej. Konsystencja i struktura ciasta i nadzienia miękka, elastyczna i zwarta. Smak i zapach  typowy dla ciasta naleśnikowego i nadzienia z sera twarogowego, niedopuszczalny stęchły, jełki, gorzki lub inny obcy. Produkty poddane obróbce termicznej,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gotowe do spożycia po podgrzaniu. Opakowanie jednostkowe od 2kg do 3kg.</t>
    </r>
  </si>
  <si>
    <r>
      <rPr>
        <b/>
        <sz val="9"/>
        <rFont val="Arial"/>
        <family val="2"/>
      </rPr>
      <t>Pierogi ruskie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produkty uformowane z ciasta pierogowego, z nadzieniem (zawartość głównych składników nadzienia w stosunku do ciasta 60%).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3kg.</t>
    </r>
  </si>
  <si>
    <r>
      <rPr>
        <b/>
        <sz val="9"/>
        <rFont val="Arial CE"/>
        <family val="0"/>
      </rPr>
      <t xml:space="preserve">Kartacze z mięsem </t>
    </r>
    <r>
      <rPr>
        <sz val="8"/>
        <rFont val="Arial CE"/>
        <family val="0"/>
      </rPr>
      <t>elipsowate albo kuliste produkty składające się wewnątrz z przyprawionego mięsa mielionego, a na zewnątrz z masy ziemniaczanej lub mączno-ziemniaczanej, nadzienie wynosi nie mnej niż 40%.  Kształt kulisty lub elipsowaty,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miękka. Konsystencja nadzienia miękka, zwarta. Smak i zapach typowy dla wyrobów z ciasta ziemniaczanego, lub mączno - ziemniaczanego i użytych składników nadzienia, niedopuszczalny stęchły, gorzki lub inny obcy. Produkty poddane obróbce termicznej, gotowe do spożycia po podgrzaniu. Opakowanie jednostkowe od 2kg do 3kg.</t>
    </r>
  </si>
  <si>
    <r>
      <rPr>
        <b/>
        <sz val="9"/>
        <rFont val="Arial CE"/>
        <family val="0"/>
      </rPr>
      <t xml:space="preserve">Pierogi z owocami </t>
    </r>
    <r>
      <rPr>
        <sz val="8"/>
        <rFont val="Arial CE"/>
        <family val="0"/>
      </rPr>
      <t>produkty wykonane z ciasta pierogowego, nadzieniem są jabłka prażone, zawartość farszu w stosunku do ciasta nie mniejsza niż 40%. Kształt półkolisty, powierzchnia gładka błyszcząca. Wyroby wyrównane w opakowaniu jednostkowym pod względem kształtu i wielkości. Niedopuszczalne uszkodzenia, popękanie, zabrudzenie powierzchni. Barwa ciasta od jasnokremowej do kremowej, wyrównana w opakowaniu jednostkowym.  Konsystencja i struktura charakterystyczna dla ciasta ziemniaczanego, elastyczna, miękka, niedopuszczalna luźna, rozpadająca się lub zbyt twarda. Smak i zapach typowy dla wyrobów z gotowanego ciasta ziemniaczanego, niedopuszczalny stęchły, gorzki lub inny obcy. Produkty poddane obróbce termicznej, gotowe do spożycia po podgrzaniu. Opakowanie jednostkowe od 2kg do 3kg.</t>
    </r>
  </si>
  <si>
    <r>
      <rPr>
        <b/>
        <sz val="9"/>
        <rFont val="Arial CE"/>
        <family val="0"/>
      </rPr>
      <t>Pierogi z serem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produkty wykonane z ciasta pierogowego, nadzieniem jest ser biały, półtłusty, zawartość farszu nie mniejsza niż 40%. Kształt półkolisty, powierzchnia gładka, błyszcząca. Wyroby wyrównane w opakowaniu jednostkowym pod względem kształtu i wielkości. Niedopuszczalne uszkodzenia, popękanie, zabrudzenie powierzchni. Barwa ciasta od jasnokremowej do kremowej, wyrównana w opakowaniu jednostkowym. Barwa nadzienia charakterystyczna dla użytego nadzienia.  Konsystencja i struktura charakterystyczna dla ciasta pierogowego, elastyczna, miękka, niedopuszczalna luźna, rozpadająca się lub zbyt twarda. Smak i zapach typowy dla wyrobów z ciasta pierogowego, niedopuszczalny stęchły, gorzki lub inny obcy. Produkty poddane obróbce termicznej, gotowe do spożycia po podgrzaniu. Opakowanie jednostkowe od 2kg do 3kg.</t>
    </r>
  </si>
  <si>
    <r>
      <rPr>
        <b/>
        <sz val="9"/>
        <rFont val="Arial CE"/>
        <family val="0"/>
      </rPr>
      <t>Uszka (pierożki) z farszem grzybowym</t>
    </r>
    <r>
      <rPr>
        <sz val="8"/>
        <rFont val="Arial CE"/>
        <family val="0"/>
      </rPr>
      <t xml:space="preserve"> produkty uformowane z ciasta pierogowego, z nadzieniem (zawartość głównych składników nadzienia nie mniej niż: 13% pieczarek świeżych, 6% grzybów leśnych). Kształt półkolisty, powierzchnia gładka, błyszcząca. Produkty wyrównane w opakowaniu jednostkowym pod względem kształtu i wielkości (masa 1 sztuki od 8g - 10g). Niedopuszczalne zabrudzenie powierzchni, pęknięcia ciasta, wyciek nadzienia. Barwa ciasta od jasnokremowej do kremowej, wyrównana w opakowaniu jednostkowym. Barwa nadzienia  charakterystyczna dla użytych składników. Konsystencja i struktura ciasta elastyczna, miękka, konsystencja nadzienia zwarta, miękka. Smak i zapach typowy dla wyrobów z ciasta pierogowego z nadzieniem zawierającym grzyby, niedopuszczalny stęchły, gorzki lub inny obcy. Produkty poddane obróbce termicznej, gotowe do spożycia po podgrzaniu. Opakowanie jednostkowe od 2 kg do 3kg.</t>
    </r>
  </si>
  <si>
    <r>
      <rPr>
        <b/>
        <sz val="9"/>
        <rFont val="Arial CE"/>
        <family val="0"/>
      </rPr>
      <t>Paszteciki z mięsem</t>
    </r>
    <r>
      <rPr>
        <sz val="9"/>
        <rFont val="Arial CE"/>
        <family val="2"/>
      </rPr>
      <t xml:space="preserve">  </t>
    </r>
    <r>
      <rPr>
        <sz val="8"/>
        <rFont val="Arial CE"/>
        <family val="0"/>
      </rPr>
      <t>produkty wykonane z ciasta drożdżowego , nadzieniem jest mięso wieprzowe 40%, waga 1 sztuki 80g</t>
    </r>
    <r>
      <rPr>
        <sz val="8"/>
        <rFont val="Arial"/>
        <family val="2"/>
      </rPr>
      <t>±</t>
    </r>
    <r>
      <rPr>
        <sz val="8"/>
        <rFont val="Arial CE"/>
        <family val="0"/>
      </rPr>
      <t xml:space="preserve">5g. Kształt podłużny,walcowaty. Niedopuszczalne wyroby zdeformowane zgniecione, zabrudzone. Konsystencja i struktura: miękisz dość równomiernie drobno i średnio porowaty, elastyczny, z widocznym nadzieniem, niedopuszczalne grudki surowców. Barwa skórki  złocista do jasnobrązowej. Barwa nadzienia odpowiednia dla użytych produktów. Smak i zapach typowy dla zastosowanych surowców, niedopuszczalny smak i zapach świadczący o nieświeżości lub inny obcy. Niedopuszczalne objawy zapleśnienia. Produkty poddane obróbce termicznej, gotowe do spożycia po podgrzaniu. Opakowanie jednostkowe od 2kg do 3kg. </t>
    </r>
  </si>
  <si>
    <r>
      <rPr>
        <b/>
        <sz val="9"/>
        <rFont val="Arial"/>
        <family val="2"/>
      </rPr>
      <t>Krokiety z mięsem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produkty uformowane z płatów naleśnikowych, z nadzieniem zawierającym nie mniej niż 68% mięsa wieprzowo - wołowego,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panierowane. Wygląd: płaty naleśnikowe posmarowane nadzieniem, zwinięte w rulon, kształt walca, panierowane, powtórnie smażone, produkty wyrównane w opakowaniu jednostkowym pod względem kształtu i wielkości (masa 1sztuki 100g±5g). Niedopuszczalne przypalenia i zabrudzenia powierzchni, rozerwanie ciasta, wyciek nadzienia i odpryski panieru. Barwa ciasta 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3kg.</t>
    </r>
  </si>
  <si>
    <t>Nazwa producenta 
i oznaczenie produktu oferowanego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</si>
  <si>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</si>
  <si>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</si>
  <si>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</si>
  <si>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</si>
  <si>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</si>
  <si>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</si>
  <si>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</si>
  <si>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</si>
  <si>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</si>
  <si>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</si>
  <si>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</si>
  <si>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</si>
  <si>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</si>
  <si>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</si>
  <si>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</si>
  <si>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</si>
  <si>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</si>
  <si>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</si>
  <si>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</si>
  <si>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</si>
  <si>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</si>
  <si>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rPr>
        <b/>
        <sz val="9"/>
        <rFont val="Arial"/>
        <family val="2"/>
      </rPr>
      <t xml:space="preserve">Pierogi z kapusta i grzybami </t>
    </r>
    <r>
      <rPr>
        <sz val="8"/>
        <rFont val="Arial"/>
        <family val="2"/>
      </rPr>
      <t>produkty uformowane z ciasta pierogowego, z nadzieniem (zawartość głównych składników nadzienia w stosunku do ciasta nie mniej niż: 60%). Kształt półkolisty, powierzchnia gładka, błyszcząca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 . Konsystencja i struktura ciasta elastyczna, miękka, konsystencja nadzienia  miękka, zwarta. Smak i zapach typowy dla wyrobów z ciasta pierogowego i użytych składników nadzienia. Smak i zapach niedopuszczalny stęchły, gorzki lub inny obcy. Produkty poddane obróbce termicznej, gotowe do spożycia po podgrzaniu. Opakowanie jednostkowe od 2kg do 3kg.</t>
    </r>
  </si>
  <si>
    <r>
      <rPr>
        <b/>
        <sz val="9"/>
        <rFont val="Arial"/>
        <family val="2"/>
      </rPr>
      <t xml:space="preserve">Naleśniki z kapustą i grzybami </t>
    </r>
    <r>
      <rPr>
        <sz val="8"/>
        <rFont val="Arial"/>
        <family val="2"/>
      </rPr>
      <t>produkty uformowane z płatów naleśnikowych, z nadzieniem  zawierającym nie mniej niż 60% farszu. Wygląd: płaty naleśnikowe posmarowane nadzieniem z kapusty i grzybów, składane w chusteczkę lub/i zwijane w rulon otwarty, wyroby wyrównane w opakowaniu jednostkowym pod względem kształtu i wielkości (masa 1 sztuki 120g±5g). Niedopuszczalne zabrudzenia powierzchni, rozerwanie ciasta i wyciek nadzienia. Barwa ciasta złocisto - brązowa, barwa nadzienia  kremowa. Konsystencja i struktura  ciasta i nadzienia miękka, elastyczna i zwarta. Smak i zapach typowy dla ciasta naleśnikowego i nadzienia z kapusty i grzybów, niedopuszczalny stęchły, jełki, gorzki lub inny obcy. Produkty poddane obróbce termicznej, gotowe do spożycia po podgrzaniu. Opakowanie jednostkowe od 2kg do 3kg.</t>
    </r>
  </si>
  <si>
    <r>
      <rPr>
        <b/>
        <sz val="9"/>
        <rFont val="Arial"/>
        <family val="2"/>
      </rPr>
      <t>Kluski ślaskie</t>
    </r>
    <r>
      <rPr>
        <sz val="8"/>
        <rFont val="Arial"/>
        <family val="2"/>
      </rPr>
      <t xml:space="preserve"> produkty uformowane z ciasta ziemniaczanego, kształt kulisty, powierzchnia gładka, błyszcząca. Wyroby wyrównane w opakowaniu jednostkowym pod względem kształtu i wielkości. Niedopuszczalne uszkodzenia, popękanie, zabrudzenie powierzchni. Barwa od jasnokremowej do kremowej, wyrównana w opakowaniu jednostkowym. Konsystencja i struktura charakterystyczna dla ciasta ziemniaczanego, elastyczna, miękka, niedopuszczalna luźna, rozpadająca się lub zbyt twarda. Smak i zapach typowy dla wyrobów z gotowanego ciasta ziemniaczanego, niedopuszczalny stęchły, gorzki lub inny obcy. Produkt poddany obróbce termicznej, gotowy do spożycia po podgrzaniu. Opakowanie jednostkowe od 2kg do 3kg.</t>
    </r>
  </si>
  <si>
    <t>Opis przedmiotu zamówienia określony zgodnie 
z art. 29 i 30 ustawy Prawo zamówień publicznych</t>
  </si>
  <si>
    <r>
      <rPr>
        <b/>
        <sz val="9"/>
        <rFont val="Arial"/>
        <family val="2"/>
      </rPr>
      <t>Krokiety z kapustą i mięsem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produkty uformowane z płatów naleśnikowych, z nadzieniem zawierającym nie mniej niż: 55% kapusty kiszonej, 24% kapusty białej, 20% mięsa wołowego i wieprzowego. Wygląd: płaty naleśnikowe posmarowane nadzieniem, zwinięte w rulon, kształt walca, panierowane, powtórnie smażone. Produkty wyrównane w opakowaniu jednostkowym pod względem kształtu i wielkości (masa 1sztuki 100g±5g). Niedopuszczalne przypalenia i zabrudzenia powierzchni, rozerwanie ciasta, wyciek nadzienia i odpryski panieru. Barwa ciasta 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3kg.</t>
    </r>
  </si>
  <si>
    <r>
      <rPr>
        <b/>
        <sz val="9"/>
        <rFont val="Arial CE"/>
        <family val="0"/>
      </rPr>
      <t xml:space="preserve">Placki ziemniaczane </t>
    </r>
    <r>
      <rPr>
        <sz val="8"/>
        <rFont val="Arial CE"/>
        <family val="0"/>
      </rPr>
      <t>produkty wykonane z masy ziemniaczanej lub mączno ziemniaczanej. Kształt okrągły, wyroby wyrównane w opakowaniu jednostkowym pod względem kształtu i wielkości. Niedopuszczalne uszkodzenia, popękania. Barwa od jsnozłocistej do złocistej wyrównana w opakowaniu jednostkowym. Konsystencja i struktura charakterystyczna dla ciasta ziemniaczanego, elastyczna, miękka, niedopuszczalna luźna, rozpadająca się lub zbyt twarda. Smak i zapach typowy dla wyrobów z ciasta ziemniaczanego smażonego, niedopuszczalny stęchły, gorzki lub inny obcy. Produkty poddane obróbce termicznej, gotowe do spożycia po podgrzaniu.  Waga 1 sztuki od 100g  do 120g. Opakowanie jednostkowe od 2kg do 3kg.</t>
    </r>
  </si>
  <si>
    <r>
      <rPr>
        <b/>
        <sz val="9"/>
        <rFont val="Arial CE"/>
        <family val="0"/>
      </rPr>
      <t>Racuszk</t>
    </r>
    <r>
      <rPr>
        <sz val="9"/>
        <rFont val="Arial CE"/>
        <family val="2"/>
      </rPr>
      <t>i</t>
    </r>
    <r>
      <rPr>
        <sz val="8"/>
        <rFont val="Arial CE"/>
        <family val="0"/>
      </rPr>
      <t xml:space="preserve"> produkty wykonane z ciasta  drożdżowego smażone na oleju. Kształt okrągły lub owalny. Niedopuszczalne wyroby zdeformowane zgniecione, zabrudzone. Konsystencja i struktura: miękisz dość równomiernie drobno i średnio porowaty, elastyczny,  niedopuszczalne grudki surowców. Barwa skórki   złocista do jasnobrązowej. Smak i zapach typowy dla zastosowanych surowców, niedopuszczalny smak i zapach świadczący o nieświeżości lub inny obcy. Niedopuszczalne objawy zapleśnienia. Produkty poddane obróbce termicznej, gotowe do spożycia po podgrzaniu. Waga 1 sztuki od 80g do 100g. Opakowanie jednostkowe od 2kg do 3kg.</t>
    </r>
  </si>
  <si>
    <r>
      <rPr>
        <b/>
        <sz val="9"/>
        <rFont val="Arial CE"/>
        <family val="0"/>
      </rPr>
      <t xml:space="preserve">Uszka (pierożki) z nadzieniem mięsnym </t>
    </r>
    <r>
      <rPr>
        <sz val="8"/>
        <rFont val="Arial CE"/>
        <family val="0"/>
      </rPr>
      <t>produkty uformowane z ciasta pierogowego, z nadzieniem (zawartość głównych składników nadzienia nie mniej niż 60% mięsa wieprzowo - wołowego), kształt półkolisty, powierzchnia gładka, błyszcząca. Produkty wyrównane w opakowaniu jednostkowym pod względem kształtu i wielkości (masa 1 sztuki 8g - 10g). Niedopuszczalne zabrudzenie powierzchni, pęknięcia ciasta, wyciek nadzienia. Barwa ciasta od jasnokremowej do kremowej, wyrównana w opakowaniu jednostkowym. Barwa nadzienia  charakterystyczna dla użytych składników. Konsystencja i struktura ciasta elastyczna, miękka, konsystencja nadzienia zwarta, miękka. Smak i zapach typowy dla wyrobów z ciasta pierogowego z nadzieniem zawierającym mięso, niedopuszczalny stęchły, gorzki lub inny obcy. Produkty poddane obróbce termicznej, gotowe do spożycia po podgrzaniu. Opakowanie jednostkowe od 2 kg do 3kg.</t>
    </r>
  </si>
  <si>
    <r>
      <rPr>
        <b/>
        <sz val="9"/>
        <rFont val="Arial CE"/>
        <family val="0"/>
      </rPr>
      <t xml:space="preserve">Knedle z owocami </t>
    </r>
    <r>
      <rPr>
        <sz val="8"/>
        <rFont val="Arial CE"/>
        <family val="0"/>
      </rPr>
      <t>produkty uformowane z ciasta mączno -ziemniaczanego, nadzieniem są owoce typu:  śliwki, truskawki. Wygląd: kształt kulisty, powierzchnia gładka, błyszcząca. Wyroby wyrównane w opakowaniu jednostkowym pod względem kształtu i wielkości. Niedopuszczalne uszkodzenia, popękanie, zabrudzenie powierzchni. Barwa od jasnokremowej do kremowej, wyrównana w opakowaniu jednostkowym.  Konsystencja i struktura charakterystyczna dla ciasta ziemniaczanego, elastyczna, miękka, niedopuszczalna luźna, rozpadająca się lub zbyt twarda. Smak i zapach typowy dla wyrobów z gotowanego ciasta ziemniaczanego, niedopuszczalny stęchły, gorzki lub inny obcy. Produkty poddane obróbce termicznej, gotowe do spożycia po podgrzaniu. Opakowanie jednostkowe od 2kg do 3kg.</t>
    </r>
  </si>
  <si>
    <t>Okres przydatności do spożycia deklarowany przez producenta powinien wynosić nie mniej niż 14 dni od daty produkcji.
Opakowania jednostkowe – wysokobarierowa tacka EPS (styropianowa) zamknięta przy użyciu przezroczystej barierowej folii PA/PE. Produkt pakowany w atmosferze ochronnej (MAP). Opakowania wykonane 
z materiałów opakowaniowych przeznaczonych do kontaktu z żywnością. Opakowania jednostkowe powinny zabezpieczać produkt przed zniszczeniem i zanieczyszczeniem, powinny być czyste, bez obcych zapachów i uszkodzeń mechanicznych.</t>
  </si>
  <si>
    <r>
      <rPr>
        <b/>
        <sz val="9"/>
        <rFont val="Arial CE"/>
        <family val="0"/>
      </rPr>
      <t>Pierogi leniwe</t>
    </r>
    <r>
      <rPr>
        <sz val="8"/>
        <rFont val="Arial CE"/>
        <family val="0"/>
      </rPr>
      <t xml:space="preserve"> produkty wykonane z ciasta mączno -  ziemniacznego z dodatkiem sera twarogowego. Kształt rombu, powierzchnia gładka błyszcząca. Produkty wyrównane pod względem kaształtu i wielkości  w opakowaniu jednostkowym. Konsystencja i struktura charakterystyczna dla ciasta ziemniaczanego z dodatkiem sera białego, elastyczna, miękka, niedopuszczalna luźna, rozpadająca się lub zbyt twarda. Barwa kremowo - biała. Smak i zapach typowy dla wyrobów z gotowanego ciasta ziemniaczanego z dodatkiem sera białego, niedopuszczalny stęchły, gorzki lub inny obcy. Produkty poddane obróbce termicznej, gotowe do spożycia po podgrzaniu. Opakowanie jednostkowe od 2kg do 3kg. </t>
    </r>
  </si>
  <si>
    <r>
      <rPr>
        <b/>
        <sz val="9"/>
        <rFont val="Arial CE"/>
        <family val="0"/>
      </rPr>
      <t>Pierogi z mięsem</t>
    </r>
    <r>
      <rPr>
        <sz val="9"/>
        <rFont val="Arial CE"/>
        <family val="2"/>
      </rPr>
      <t xml:space="preserve"> </t>
    </r>
    <r>
      <rPr>
        <sz val="8"/>
        <rFont val="Arial CE"/>
        <family val="0"/>
      </rPr>
      <t>produkty wykonane z ciasta pierogowego, nadzieniem jest mięso wieprzowe, zawartość farszu w stosunku do ciasta nie mniej niż 40%.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3kg.</t>
    </r>
  </si>
  <si>
    <r>
      <rPr>
        <b/>
        <sz val="9"/>
        <rFont val="Arial"/>
        <family val="2"/>
      </rPr>
      <t>Kluski śląskie z mięsem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produkty uformowane z ciasta ziemniaczanego, z nadzieniem zawierającym nie mniej niż 60% mięsa wieprzowo-wołowego. Kształt kulisty, powierzchnia klusek gładka, błyszcząca. Wyroby wyrównane w opakowaniu jednostkowym pod względem kształtu i wielkości. Niedopuszczalne uszkodzenia, popękanie, zabrudzenie powierzchni. Barwa od jasnokremowej do kremowej, wyrównana w opakowaniu jednostkowym. Konsystencja i struktura ciasta charakterystyczna dla użytych składników, elastyczna, miękka, niedopuszczalna luźna, rozpadająca się lub zbyt twarda. Konsystencja i struktura nadzienia jednolita, zwarta, miękka. Smak i zapach charakterystyczny dla gotowanego ciasta ziemniaczanego, oraz nadzienia mięsnego, niedopuszczalny stęchły, gorzki lub inny obcy. Produkt poddany obróbce termicznej,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gotowy do spożycia po podgrzaniu. Opakowanie jednostkowe od 2kg do 3kg.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</si>
</sst>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-415]d\ mmmm\ yyyy"/>
    <numFmt numFmtId="170" formatCode="#,##0.00\ &quot;zł&quot;"/>
    <numFmt numFmtId="171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name val="Arial CE"/>
      <family val="0"/>
    </font>
    <font>
      <sz val="8.5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42" applyNumberFormat="1" applyFont="1" applyBorder="1" applyAlignment="1">
      <alignment vertical="center"/>
    </xf>
    <xf numFmtId="4" fontId="2" fillId="0" borderId="10" xfId="42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4" fillId="0" borderId="10" xfId="42" applyNumberFormat="1" applyFont="1" applyBorder="1" applyAlignment="1">
      <alignment vertical="center"/>
    </xf>
    <xf numFmtId="4" fontId="4" fillId="0" borderId="10" xfId="4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justify" wrapText="1"/>
    </xf>
    <xf numFmtId="0" fontId="2" fillId="0" borderId="10" xfId="0" applyNumberFormat="1" applyFont="1" applyBorder="1" applyAlignment="1">
      <alignment horizontal="left" vertical="justify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zoomScale="120" zoomScalePageLayoutView="120" workbookViewId="0" topLeftCell="A22">
      <selection activeCell="J31" sqref="J31"/>
    </sheetView>
  </sheetViews>
  <sheetFormatPr defaultColWidth="9.00390625" defaultRowHeight="22.5" customHeight="1"/>
  <cols>
    <col min="1" max="1" width="3.125" style="1" customWidth="1"/>
    <col min="2" max="2" width="60.375" style="0" customWidth="1"/>
    <col min="3" max="3" width="12.625" style="0" customWidth="1"/>
    <col min="4" max="4" width="3.75390625" style="2" bestFit="1" customWidth="1"/>
    <col min="5" max="5" width="5.25390625" style="2" customWidth="1"/>
    <col min="6" max="6" width="7.25390625" style="20" customWidth="1"/>
    <col min="7" max="7" width="11.00390625" style="0" customWidth="1"/>
    <col min="8" max="8" width="6.125" style="2" customWidth="1"/>
    <col min="9" max="10" width="11.00390625" style="0" customWidth="1"/>
    <col min="11" max="11" width="15.00390625" style="0" customWidth="1"/>
  </cols>
  <sheetData>
    <row r="1" spans="1:11" s="3" customFormat="1" ht="67.5">
      <c r="A1" s="5" t="s">
        <v>3</v>
      </c>
      <c r="B1" s="6" t="s">
        <v>48</v>
      </c>
      <c r="C1" s="6" t="s">
        <v>4</v>
      </c>
      <c r="D1" s="17" t="s">
        <v>0</v>
      </c>
      <c r="E1" s="17" t="s">
        <v>1</v>
      </c>
      <c r="F1" s="7" t="s">
        <v>11</v>
      </c>
      <c r="G1" s="6" t="s">
        <v>5</v>
      </c>
      <c r="H1" s="7" t="s">
        <v>2</v>
      </c>
      <c r="I1" s="7" t="s">
        <v>6</v>
      </c>
      <c r="J1" s="7" t="s">
        <v>7</v>
      </c>
      <c r="K1" s="25" t="s">
        <v>23</v>
      </c>
    </row>
    <row r="2" spans="1:11" s="4" customFormat="1" ht="15" customHeight="1">
      <c r="A2" s="8">
        <v>1</v>
      </c>
      <c r="B2" s="8">
        <v>2</v>
      </c>
      <c r="C2" s="8">
        <v>3</v>
      </c>
      <c r="D2" s="8">
        <v>4</v>
      </c>
      <c r="E2" s="8">
        <v>5</v>
      </c>
      <c r="F2" s="1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</row>
    <row r="3" spans="1:11" s="3" customFormat="1" ht="113.25">
      <c r="A3" s="5" t="s">
        <v>24</v>
      </c>
      <c r="B3" s="23" t="s">
        <v>47</v>
      </c>
      <c r="C3" s="9" t="s">
        <v>9</v>
      </c>
      <c r="D3" s="5" t="s">
        <v>8</v>
      </c>
      <c r="E3" s="5">
        <v>1700</v>
      </c>
      <c r="F3" s="19"/>
      <c r="G3" s="11">
        <f>E3*F3</f>
        <v>0</v>
      </c>
      <c r="H3" s="5">
        <v>5</v>
      </c>
      <c r="I3" s="10">
        <f>G3*H3%</f>
        <v>0</v>
      </c>
      <c r="J3" s="10">
        <f>G3+I3</f>
        <v>0</v>
      </c>
      <c r="K3" s="13"/>
    </row>
    <row r="4" spans="1:11" s="3" customFormat="1" ht="148.5" customHeight="1">
      <c r="A4" s="5" t="s">
        <v>25</v>
      </c>
      <c r="B4" s="23" t="s">
        <v>57</v>
      </c>
      <c r="C4" s="9" t="s">
        <v>9</v>
      </c>
      <c r="D4" s="5" t="s">
        <v>8</v>
      </c>
      <c r="E4" s="5">
        <v>700</v>
      </c>
      <c r="F4" s="19"/>
      <c r="G4" s="12">
        <f aca="true" t="shared" si="0" ref="G4:G11">E4*F4</f>
        <v>0</v>
      </c>
      <c r="H4" s="5">
        <v>5</v>
      </c>
      <c r="I4" s="10">
        <f aca="true" t="shared" si="1" ref="I4:I23">G4*H4%</f>
        <v>0</v>
      </c>
      <c r="J4" s="10">
        <f>G4+I4</f>
        <v>0</v>
      </c>
      <c r="K4" s="13"/>
    </row>
    <row r="5" spans="1:11" s="3" customFormat="1" ht="125.25">
      <c r="A5" s="5" t="s">
        <v>26</v>
      </c>
      <c r="B5" s="23" t="s">
        <v>13</v>
      </c>
      <c r="C5" s="9" t="s">
        <v>9</v>
      </c>
      <c r="D5" s="5" t="s">
        <v>8</v>
      </c>
      <c r="E5" s="5">
        <v>900</v>
      </c>
      <c r="F5" s="19"/>
      <c r="G5" s="11">
        <f t="shared" si="0"/>
        <v>0</v>
      </c>
      <c r="H5" s="5">
        <v>5</v>
      </c>
      <c r="I5" s="10">
        <f t="shared" si="1"/>
        <v>0</v>
      </c>
      <c r="J5" s="10">
        <f aca="true" t="shared" si="2" ref="J5:J23">G5+I5</f>
        <v>0</v>
      </c>
      <c r="K5" s="13"/>
    </row>
    <row r="6" spans="1:11" s="3" customFormat="1" ht="181.5" customHeight="1">
      <c r="A6" s="5" t="s">
        <v>27</v>
      </c>
      <c r="B6" s="23" t="s">
        <v>49</v>
      </c>
      <c r="C6" s="9" t="s">
        <v>9</v>
      </c>
      <c r="D6" s="5" t="s">
        <v>8</v>
      </c>
      <c r="E6" s="5">
        <v>250</v>
      </c>
      <c r="F6" s="19"/>
      <c r="G6" s="12">
        <f t="shared" si="0"/>
        <v>0</v>
      </c>
      <c r="H6" s="5">
        <v>5</v>
      </c>
      <c r="I6" s="10">
        <f t="shared" si="1"/>
        <v>0</v>
      </c>
      <c r="J6" s="10">
        <f t="shared" si="2"/>
        <v>0</v>
      </c>
      <c r="K6" s="13"/>
    </row>
    <row r="7" spans="1:11" s="3" customFormat="1" ht="182.25" customHeight="1">
      <c r="A7" s="5" t="s">
        <v>28</v>
      </c>
      <c r="B7" s="23" t="s">
        <v>22</v>
      </c>
      <c r="C7" s="9" t="s">
        <v>9</v>
      </c>
      <c r="D7" s="5" t="s">
        <v>8</v>
      </c>
      <c r="E7" s="5">
        <v>250</v>
      </c>
      <c r="F7" s="19"/>
      <c r="G7" s="11">
        <f t="shared" si="0"/>
        <v>0</v>
      </c>
      <c r="H7" s="5">
        <v>5</v>
      </c>
      <c r="I7" s="10">
        <f t="shared" si="1"/>
        <v>0</v>
      </c>
      <c r="J7" s="10">
        <f t="shared" si="2"/>
        <v>0</v>
      </c>
      <c r="K7" s="13"/>
    </row>
    <row r="8" spans="1:11" s="3" customFormat="1" ht="138" customHeight="1">
      <c r="A8" s="5" t="s">
        <v>29</v>
      </c>
      <c r="B8" s="23" t="s">
        <v>14</v>
      </c>
      <c r="C8" s="9" t="s">
        <v>9</v>
      </c>
      <c r="D8" s="5" t="s">
        <v>8</v>
      </c>
      <c r="E8" s="5">
        <v>1500</v>
      </c>
      <c r="F8" s="19"/>
      <c r="G8" s="11">
        <f t="shared" si="0"/>
        <v>0</v>
      </c>
      <c r="H8" s="5">
        <v>5</v>
      </c>
      <c r="I8" s="10">
        <f t="shared" si="1"/>
        <v>0</v>
      </c>
      <c r="J8" s="10">
        <f t="shared" si="2"/>
        <v>0</v>
      </c>
      <c r="K8" s="13"/>
    </row>
    <row r="9" spans="1:11" s="3" customFormat="1" ht="127.5" customHeight="1">
      <c r="A9" s="5" t="s">
        <v>30</v>
      </c>
      <c r="B9" s="23" t="s">
        <v>46</v>
      </c>
      <c r="C9" s="9" t="s">
        <v>9</v>
      </c>
      <c r="D9" s="5" t="s">
        <v>8</v>
      </c>
      <c r="E9" s="5">
        <v>250</v>
      </c>
      <c r="F9" s="19"/>
      <c r="G9" s="11">
        <f t="shared" si="0"/>
        <v>0</v>
      </c>
      <c r="H9" s="5">
        <v>5</v>
      </c>
      <c r="I9" s="10">
        <f t="shared" si="1"/>
        <v>0</v>
      </c>
      <c r="J9" s="10">
        <f t="shared" si="2"/>
        <v>0</v>
      </c>
      <c r="K9" s="13"/>
    </row>
    <row r="10" spans="1:11" s="3" customFormat="1" ht="129" customHeight="1">
      <c r="A10" s="5" t="s">
        <v>31</v>
      </c>
      <c r="B10" s="23" t="s">
        <v>15</v>
      </c>
      <c r="C10" s="9" t="s">
        <v>9</v>
      </c>
      <c r="D10" s="5" t="s">
        <v>8</v>
      </c>
      <c r="E10" s="5">
        <v>2400</v>
      </c>
      <c r="F10" s="19"/>
      <c r="G10" s="12">
        <f t="shared" si="0"/>
        <v>0</v>
      </c>
      <c r="H10" s="5">
        <v>5</v>
      </c>
      <c r="I10" s="10">
        <f t="shared" si="1"/>
        <v>0</v>
      </c>
      <c r="J10" s="10">
        <f t="shared" si="2"/>
        <v>0</v>
      </c>
      <c r="K10" s="13"/>
    </row>
    <row r="11" spans="1:11" s="3" customFormat="1" ht="137.25" customHeight="1">
      <c r="A11" s="5" t="s">
        <v>32</v>
      </c>
      <c r="B11" s="23" t="s">
        <v>16</v>
      </c>
      <c r="C11" s="9" t="s">
        <v>9</v>
      </c>
      <c r="D11" s="5" t="s">
        <v>8</v>
      </c>
      <c r="E11" s="5">
        <v>550</v>
      </c>
      <c r="F11" s="19"/>
      <c r="G11" s="11">
        <f t="shared" si="0"/>
        <v>0</v>
      </c>
      <c r="H11" s="5">
        <v>5</v>
      </c>
      <c r="I11" s="10">
        <f t="shared" si="1"/>
        <v>0</v>
      </c>
      <c r="J11" s="10">
        <f t="shared" si="2"/>
        <v>0</v>
      </c>
      <c r="K11" s="13"/>
    </row>
    <row r="12" spans="1:11" s="3" customFormat="1" ht="138.75" customHeight="1">
      <c r="A12" s="5" t="s">
        <v>33</v>
      </c>
      <c r="B12" s="23" t="s">
        <v>45</v>
      </c>
      <c r="C12" s="9" t="s">
        <v>9</v>
      </c>
      <c r="D12" s="5" t="s">
        <v>8</v>
      </c>
      <c r="E12" s="5">
        <v>1500</v>
      </c>
      <c r="F12" s="19"/>
      <c r="G12" s="11">
        <f>E12*F12</f>
        <v>0</v>
      </c>
      <c r="H12" s="5">
        <v>5</v>
      </c>
      <c r="I12" s="10">
        <f t="shared" si="1"/>
        <v>0</v>
      </c>
      <c r="J12" s="10">
        <f t="shared" si="2"/>
        <v>0</v>
      </c>
      <c r="K12" s="13"/>
    </row>
    <row r="13" spans="1:11" s="3" customFormat="1" ht="150" customHeight="1">
      <c r="A13" s="5" t="s">
        <v>34</v>
      </c>
      <c r="B13" s="24" t="s">
        <v>17</v>
      </c>
      <c r="C13" s="9" t="s">
        <v>9</v>
      </c>
      <c r="D13" s="5" t="s">
        <v>8</v>
      </c>
      <c r="E13" s="5">
        <v>1800</v>
      </c>
      <c r="F13" s="19"/>
      <c r="G13" s="11">
        <f>E13*F13</f>
        <v>0</v>
      </c>
      <c r="H13" s="5">
        <v>5</v>
      </c>
      <c r="I13" s="10">
        <f t="shared" si="1"/>
        <v>0</v>
      </c>
      <c r="J13" s="10">
        <f t="shared" si="2"/>
        <v>0</v>
      </c>
      <c r="K13" s="13"/>
    </row>
    <row r="14" spans="1:11" s="3" customFormat="1" ht="126" customHeight="1">
      <c r="A14" s="5" t="s">
        <v>35</v>
      </c>
      <c r="B14" s="24" t="s">
        <v>53</v>
      </c>
      <c r="C14" s="9" t="s">
        <v>9</v>
      </c>
      <c r="D14" s="5" t="s">
        <v>8</v>
      </c>
      <c r="E14" s="5">
        <v>750</v>
      </c>
      <c r="F14" s="19"/>
      <c r="G14" s="12">
        <f aca="true" t="shared" si="3" ref="G14:G23">E14*F14</f>
        <v>0</v>
      </c>
      <c r="H14" s="5">
        <v>5</v>
      </c>
      <c r="I14" s="10">
        <f t="shared" si="1"/>
        <v>0</v>
      </c>
      <c r="J14" s="10">
        <f t="shared" si="2"/>
        <v>0</v>
      </c>
      <c r="K14" s="13"/>
    </row>
    <row r="15" spans="1:11" s="3" customFormat="1" ht="116.25" customHeight="1">
      <c r="A15" s="5" t="s">
        <v>36</v>
      </c>
      <c r="B15" s="24" t="s">
        <v>21</v>
      </c>
      <c r="C15" s="9" t="s">
        <v>9</v>
      </c>
      <c r="D15" s="5" t="s">
        <v>8</v>
      </c>
      <c r="E15" s="5">
        <v>550</v>
      </c>
      <c r="F15" s="19"/>
      <c r="G15" s="12">
        <f t="shared" si="3"/>
        <v>0</v>
      </c>
      <c r="H15" s="5">
        <v>5</v>
      </c>
      <c r="I15" s="10">
        <f t="shared" si="1"/>
        <v>0</v>
      </c>
      <c r="J15" s="10">
        <f t="shared" si="2"/>
        <v>0</v>
      </c>
      <c r="K15" s="13"/>
    </row>
    <row r="16" spans="1:11" s="3" customFormat="1" ht="115.5" customHeight="1">
      <c r="A16" s="5" t="s">
        <v>37</v>
      </c>
      <c r="B16" s="24" t="s">
        <v>55</v>
      </c>
      <c r="C16" s="9" t="s">
        <v>9</v>
      </c>
      <c r="D16" s="5" t="s">
        <v>8</v>
      </c>
      <c r="E16" s="5">
        <v>1700</v>
      </c>
      <c r="F16" s="19"/>
      <c r="G16" s="11">
        <f t="shared" si="3"/>
        <v>0</v>
      </c>
      <c r="H16" s="5">
        <v>5</v>
      </c>
      <c r="I16" s="10">
        <f t="shared" si="1"/>
        <v>0</v>
      </c>
      <c r="J16" s="10">
        <f t="shared" si="2"/>
        <v>0</v>
      </c>
      <c r="K16" s="13"/>
    </row>
    <row r="17" spans="1:11" s="3" customFormat="1" ht="138" customHeight="1">
      <c r="A17" s="5" t="s">
        <v>38</v>
      </c>
      <c r="B17" s="24" t="s">
        <v>56</v>
      </c>
      <c r="C17" s="9" t="s">
        <v>9</v>
      </c>
      <c r="D17" s="5" t="s">
        <v>8</v>
      </c>
      <c r="E17" s="5">
        <v>2200</v>
      </c>
      <c r="F17" s="19"/>
      <c r="G17" s="11">
        <f t="shared" si="3"/>
        <v>0</v>
      </c>
      <c r="H17" s="5">
        <v>5</v>
      </c>
      <c r="I17" s="10">
        <f t="shared" si="1"/>
        <v>0</v>
      </c>
      <c r="J17" s="10">
        <f t="shared" si="2"/>
        <v>0</v>
      </c>
      <c r="K17" s="13"/>
    </row>
    <row r="18" spans="1:11" s="3" customFormat="1" ht="127.5" customHeight="1">
      <c r="A18" s="5" t="s">
        <v>39</v>
      </c>
      <c r="B18" s="24" t="s">
        <v>18</v>
      </c>
      <c r="C18" s="9" t="s">
        <v>9</v>
      </c>
      <c r="D18" s="5" t="s">
        <v>8</v>
      </c>
      <c r="E18" s="5">
        <v>650</v>
      </c>
      <c r="F18" s="19"/>
      <c r="G18" s="12">
        <f t="shared" si="3"/>
        <v>0</v>
      </c>
      <c r="H18" s="5">
        <v>5</v>
      </c>
      <c r="I18" s="10">
        <f t="shared" si="1"/>
        <v>0</v>
      </c>
      <c r="J18" s="10">
        <f t="shared" si="2"/>
        <v>0</v>
      </c>
      <c r="K18" s="13"/>
    </row>
    <row r="19" spans="1:11" s="3" customFormat="1" ht="136.5" customHeight="1">
      <c r="A19" s="5" t="s">
        <v>40</v>
      </c>
      <c r="B19" s="24" t="s">
        <v>19</v>
      </c>
      <c r="C19" s="9" t="s">
        <v>9</v>
      </c>
      <c r="D19" s="5" t="s">
        <v>8</v>
      </c>
      <c r="E19" s="5">
        <v>1600</v>
      </c>
      <c r="F19" s="19"/>
      <c r="G19" s="12">
        <f t="shared" si="3"/>
        <v>0</v>
      </c>
      <c r="H19" s="5">
        <v>5</v>
      </c>
      <c r="I19" s="10">
        <f t="shared" si="1"/>
        <v>0</v>
      </c>
      <c r="J19" s="10">
        <f>G19+I19</f>
        <v>0</v>
      </c>
      <c r="K19" s="13"/>
    </row>
    <row r="20" spans="1:11" s="3" customFormat="1" ht="114" customHeight="1">
      <c r="A20" s="5" t="s">
        <v>41</v>
      </c>
      <c r="B20" s="24" t="s">
        <v>50</v>
      </c>
      <c r="C20" s="9" t="s">
        <v>9</v>
      </c>
      <c r="D20" s="5" t="s">
        <v>8</v>
      </c>
      <c r="E20" s="5">
        <v>1300</v>
      </c>
      <c r="F20" s="19"/>
      <c r="G20" s="12">
        <f t="shared" si="3"/>
        <v>0</v>
      </c>
      <c r="H20" s="5">
        <v>5</v>
      </c>
      <c r="I20" s="10">
        <f t="shared" si="1"/>
        <v>0</v>
      </c>
      <c r="J20" s="10">
        <f t="shared" si="2"/>
        <v>0</v>
      </c>
      <c r="K20" s="13"/>
    </row>
    <row r="21" spans="1:11" s="3" customFormat="1" ht="102.75" customHeight="1">
      <c r="A21" s="5" t="s">
        <v>42</v>
      </c>
      <c r="B21" s="24" t="s">
        <v>51</v>
      </c>
      <c r="C21" s="9" t="s">
        <v>9</v>
      </c>
      <c r="D21" s="5" t="s">
        <v>8</v>
      </c>
      <c r="E21" s="5">
        <v>350</v>
      </c>
      <c r="F21" s="19"/>
      <c r="G21" s="11">
        <f t="shared" si="3"/>
        <v>0</v>
      </c>
      <c r="H21" s="5">
        <v>5</v>
      </c>
      <c r="I21" s="10">
        <f t="shared" si="1"/>
        <v>0</v>
      </c>
      <c r="J21" s="10">
        <f t="shared" si="2"/>
        <v>0</v>
      </c>
      <c r="K21" s="13"/>
    </row>
    <row r="22" spans="1:11" s="3" customFormat="1" ht="147.75" customHeight="1">
      <c r="A22" s="5" t="s">
        <v>43</v>
      </c>
      <c r="B22" s="24" t="s">
        <v>52</v>
      </c>
      <c r="C22" s="9" t="s">
        <v>9</v>
      </c>
      <c r="D22" s="5" t="s">
        <v>8</v>
      </c>
      <c r="E22" s="5">
        <v>50</v>
      </c>
      <c r="F22" s="19"/>
      <c r="G22" s="12">
        <f t="shared" si="3"/>
        <v>0</v>
      </c>
      <c r="H22" s="5">
        <v>5</v>
      </c>
      <c r="I22" s="10">
        <f t="shared" si="1"/>
        <v>0</v>
      </c>
      <c r="J22" s="10">
        <f t="shared" si="2"/>
        <v>0</v>
      </c>
      <c r="K22" s="13"/>
    </row>
    <row r="23" spans="1:11" s="3" customFormat="1" ht="148.5" customHeight="1">
      <c r="A23" s="5" t="s">
        <v>44</v>
      </c>
      <c r="B23" s="24" t="s">
        <v>20</v>
      </c>
      <c r="C23" s="9" t="s">
        <v>9</v>
      </c>
      <c r="D23" s="5" t="s">
        <v>8</v>
      </c>
      <c r="E23" s="5">
        <v>50</v>
      </c>
      <c r="F23" s="19"/>
      <c r="G23" s="12">
        <f t="shared" si="3"/>
        <v>0</v>
      </c>
      <c r="H23" s="5">
        <v>5</v>
      </c>
      <c r="I23" s="10">
        <f t="shared" si="1"/>
        <v>0</v>
      </c>
      <c r="J23" s="10">
        <f t="shared" si="2"/>
        <v>0</v>
      </c>
      <c r="K23" s="13"/>
    </row>
    <row r="24" spans="1:11" s="3" customFormat="1" ht="21" customHeight="1">
      <c r="A24" s="26" t="s">
        <v>12</v>
      </c>
      <c r="B24" s="26"/>
      <c r="C24" s="26"/>
      <c r="D24" s="26"/>
      <c r="E24" s="26"/>
      <c r="F24" s="26"/>
      <c r="G24" s="21">
        <f>SUM(G3:G23)</f>
        <v>0</v>
      </c>
      <c r="H24" s="22" t="s">
        <v>10</v>
      </c>
      <c r="I24" s="21">
        <f>SUM(I3:I23)</f>
        <v>0</v>
      </c>
      <c r="J24" s="21">
        <f>SUM(J3:J23)</f>
        <v>0</v>
      </c>
      <c r="K24" s="14"/>
    </row>
    <row r="25" spans="1:11" ht="67.5" customHeight="1">
      <c r="A25" s="27" t="s">
        <v>54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8" ht="89.25" customHeight="1">
      <c r="A26"/>
      <c r="D26"/>
      <c r="E26"/>
      <c r="F26"/>
      <c r="H26"/>
    </row>
    <row r="27" spans="1:8" ht="22.5" customHeight="1">
      <c r="A27"/>
      <c r="C27" s="15"/>
      <c r="D27"/>
      <c r="E27"/>
      <c r="G27" s="16"/>
      <c r="H27"/>
    </row>
    <row r="28" spans="1:8" ht="22.5" customHeight="1">
      <c r="A28"/>
      <c r="D28"/>
      <c r="E28"/>
      <c r="H28"/>
    </row>
    <row r="29" spans="1:8" ht="22.5" customHeight="1">
      <c r="A29"/>
      <c r="D29"/>
      <c r="E29"/>
      <c r="H29"/>
    </row>
    <row r="30" spans="1:8" ht="22.5" customHeight="1">
      <c r="A30"/>
      <c r="D30"/>
      <c r="E30"/>
      <c r="H30"/>
    </row>
    <row r="31" spans="1:8" ht="22.5" customHeight="1">
      <c r="A31"/>
      <c r="D31"/>
      <c r="E31"/>
      <c r="H31"/>
    </row>
  </sheetData>
  <sheetProtection/>
  <mergeCells count="2">
    <mergeCell ref="A24:F24"/>
    <mergeCell ref="A25:K25"/>
  </mergeCells>
  <printOptions/>
  <pageMargins left="0.19791666666666666" right="0.22916666666666666" top="0.7083333333333334" bottom="0.46875" header="0.31496062992125984" footer="0.31496062992125984"/>
  <pageSetup horizontalDpi="600" verticalDpi="600" orientation="landscape" paperSize="9" r:id="rId1"/>
  <headerFooter>
    <oddHeader>&amp;L&amp;"Arial CE,Kursywa""Dostawa wyrobów garmażeryjnych chłodzonych"&amp;C&amp;"Arial CE,Pogrubiony"
SZCZEGÓŁOWY OPIS PRZEDMIOTU ZAMÓWIENIA&amp;R&amp;"Arial CE,Kursywa"Załącznik Nr 3 do SIWZ</oddHeader>
    <oddFooter>&amp;C&amp;P/&amp;N&amp;R&amp;"Arial CE,Kursywa"&amp;8............................................................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Wierzynkiewicz Aleksandra</cp:lastModifiedBy>
  <cp:lastPrinted>2017-02-02T13:41:16Z</cp:lastPrinted>
  <dcterms:created xsi:type="dcterms:W3CDTF">2003-11-17T07:39:03Z</dcterms:created>
  <dcterms:modified xsi:type="dcterms:W3CDTF">2017-02-21T08:16:05Z</dcterms:modified>
  <cp:category/>
  <cp:version/>
  <cp:contentType/>
  <cp:contentStatus/>
</cp:coreProperties>
</file>