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65" activeTab="0"/>
  </bookViews>
  <sheets>
    <sheet name="Arkusz 1" sheetId="1" r:id="rId1"/>
  </sheets>
  <definedNames>
    <definedName name="big_photo_link" localSheetId="0">'Arkusz 1'!#REF!</definedName>
    <definedName name="_xlnm.Print_Titles" localSheetId="0">'Arkusz 1'!$1:$2</definedName>
  </definedNames>
  <calcPr fullCalcOnLoad="1" fullPrecision="0"/>
</workbook>
</file>

<file path=xl/sharedStrings.xml><?xml version="1.0" encoding="utf-8"?>
<sst xmlns="http://schemas.openxmlformats.org/spreadsheetml/2006/main" count="18" uniqueCount="18">
  <si>
    <t>Lp.</t>
  </si>
  <si>
    <t>9-cio cyfrowy
kod numeryczny Wspólnego Słownika Zamówień (CPV)</t>
  </si>
  <si>
    <t>J.m.</t>
  </si>
  <si>
    <t>Ilość</t>
  </si>
  <si>
    <t xml:space="preserve">Cena jedn.
zł </t>
  </si>
  <si>
    <t>Wartość netto
(kol. 5 x kol. 6)
zł</t>
  </si>
  <si>
    <t>Stawka
VAT
%</t>
  </si>
  <si>
    <t>Wartość VAT
(kol. 7 x kol. 8)
zł</t>
  </si>
  <si>
    <t>Wartość brutto
(kol. 7 + kol. 9)
zł</t>
  </si>
  <si>
    <t>1.</t>
  </si>
  <si>
    <t>szt</t>
  </si>
  <si>
    <t xml:space="preserve">Opis przedmiotu zamówienia określony zgodnie 
z art. 29 i 30 ustawy Prawo zamówień publicznych </t>
  </si>
  <si>
    <r>
      <t xml:space="preserve">Nazwa producenta i oznaczenie produktu oferowanego
</t>
    </r>
    <r>
      <rPr>
        <b/>
        <sz val="7"/>
        <color indexed="10"/>
        <rFont val="Arial CE"/>
        <family val="0"/>
      </rPr>
      <t>WYPEŁNIĆ OBOWIĄZKOWO</t>
    </r>
  </si>
  <si>
    <t>UWAGI</t>
  </si>
  <si>
    <t>X</t>
  </si>
  <si>
    <t>W przypadku zaproponowania produktu równoważnego Wykonawca dołączy do oferty wszystkie dane techniczne (np. dokładny opis, karty katalogowe) umożliwiające jego porównanie z wszystkimi parametrami odpowiedniej pozycji ze „Szczegółowego opisu przedmiotu zamówienia” wskazanymi przez Zamawiającego.</t>
  </si>
  <si>
    <r>
      <rPr>
        <b/>
        <sz val="8"/>
        <color indexed="8"/>
        <rFont val="Arial"/>
        <family val="2"/>
      </rPr>
      <t xml:space="preserve">Antena planarna na pasmo 2.5 GHz o parametrach ustalonych lub nie gorszych niż:                                                              1)      </t>
    </r>
    <r>
      <rPr>
        <sz val="8"/>
        <color indexed="8"/>
        <rFont val="Arial"/>
        <family val="2"/>
      </rPr>
      <t>Częstotliwość środkowa 2.5 GHz;
2)      Pasmo pracy 600 MHz (2.2 - 2.8 GHz). 
3)      WFS na wejściu &lt; 2 w paśmie pracy
4)      Antena planarna
5)     Szerokość wiązki w azymucie i elewacji &lt; 25 st.
6)      Zysk kierunkowy &gt; 16 dBi
7)     Poziom listków bocznych nie mniej niż 20 dB poniżej max. listka głównego
8)      Antena umieszczona w obudowie dostosowanej do promieniowania fali elektromagnetycznej z zakresu od 0.0003 do 12 GHz i z wyprowadzeniem  typu  N gniazdo.</t>
    </r>
  </si>
  <si>
    <t>32324400-4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</si>
</sst>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0"/>
    <numFmt numFmtId="169" formatCode="#,##0.00\ _z_ł"/>
    <numFmt numFmtId="170" formatCode="#,##0.00;[Red]#,##0.00"/>
  </numFmts>
  <fonts count="5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6"/>
      <name val="Arial"/>
      <family val="2"/>
    </font>
    <font>
      <sz val="7"/>
      <name val="Arial CE"/>
      <family val="2"/>
    </font>
    <font>
      <b/>
      <sz val="7"/>
      <color indexed="10"/>
      <name val="Arial CE"/>
      <family val="0"/>
    </font>
    <font>
      <b/>
      <i/>
      <sz val="10"/>
      <name val="Arial"/>
      <family val="2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Arial"/>
      <family val="2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theme="1"/>
      <name val="Calibri"/>
      <family val="2"/>
    </font>
    <font>
      <sz val="11"/>
      <color rgb="FF9C0006"/>
      <name val="Czcionka tekstu podstawowego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10"/>
      <color rgb="FFFF000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54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170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3" xfId="51" applyFont="1" applyBorder="1" applyAlignment="1">
      <alignment horizontal="center" vertical="center"/>
      <protection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0" fontId="1" fillId="0" borderId="13" xfId="60" applyNumberFormat="1" applyFont="1" applyBorder="1" applyAlignment="1">
      <alignment horizontal="center" vertical="center"/>
    </xf>
    <xf numFmtId="17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42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Excel Built-in Normal" xfId="42"/>
    <cellStyle name="Hyperlink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4" xfId="52"/>
    <cellStyle name="Obliczenia" xfId="53"/>
    <cellStyle name="Followed Hyperlink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3.421875" style="2" customWidth="1"/>
    <col min="2" max="2" width="51.421875" style="2" customWidth="1"/>
    <col min="3" max="3" width="10.57421875" style="2" bestFit="1" customWidth="1"/>
    <col min="4" max="4" width="3.7109375" style="2" bestFit="1" customWidth="1"/>
    <col min="5" max="5" width="4.7109375" style="1" customWidth="1"/>
    <col min="6" max="6" width="9.57421875" style="2" customWidth="1"/>
    <col min="7" max="7" width="11.00390625" style="2" bestFit="1" customWidth="1"/>
    <col min="8" max="8" width="5.28125" style="2" customWidth="1"/>
    <col min="9" max="9" width="11.00390625" style="2" bestFit="1" customWidth="1"/>
    <col min="10" max="10" width="11.28125" style="2" bestFit="1" customWidth="1"/>
    <col min="11" max="11" width="19.7109375" style="2" bestFit="1" customWidth="1"/>
    <col min="12" max="12" width="13.140625" style="2" customWidth="1"/>
    <col min="13" max="16384" width="9.140625" style="2" customWidth="1"/>
  </cols>
  <sheetData>
    <row r="1" spans="1:12" ht="35.25" thickBot="1" thickTop="1">
      <c r="A1" s="5" t="s">
        <v>0</v>
      </c>
      <c r="B1" s="6" t="s">
        <v>11</v>
      </c>
      <c r="C1" s="7" t="s">
        <v>1</v>
      </c>
      <c r="D1" s="8" t="s">
        <v>2</v>
      </c>
      <c r="E1" s="8" t="s">
        <v>3</v>
      </c>
      <c r="F1" s="6" t="s">
        <v>4</v>
      </c>
      <c r="G1" s="9" t="s">
        <v>5</v>
      </c>
      <c r="H1" s="10" t="s">
        <v>6</v>
      </c>
      <c r="I1" s="11" t="s">
        <v>7</v>
      </c>
      <c r="J1" s="11" t="s">
        <v>8</v>
      </c>
      <c r="K1" s="12" t="s">
        <v>12</v>
      </c>
      <c r="L1" s="13" t="s">
        <v>13</v>
      </c>
    </row>
    <row r="2" spans="1:12" ht="14.25" thickBot="1" thickTop="1">
      <c r="A2" s="14">
        <v>1</v>
      </c>
      <c r="B2" s="15">
        <v>2</v>
      </c>
      <c r="C2" s="14">
        <v>3</v>
      </c>
      <c r="D2" s="15">
        <v>4</v>
      </c>
      <c r="E2" s="14">
        <v>5</v>
      </c>
      <c r="F2" s="15">
        <v>6</v>
      </c>
      <c r="G2" s="14">
        <v>7</v>
      </c>
      <c r="H2" s="15">
        <v>8</v>
      </c>
      <c r="I2" s="14">
        <v>9</v>
      </c>
      <c r="J2" s="15">
        <v>10</v>
      </c>
      <c r="K2" s="14">
        <v>11</v>
      </c>
      <c r="L2" s="20">
        <v>12</v>
      </c>
    </row>
    <row r="3" spans="1:14" ht="147.75" thickBot="1" thickTop="1">
      <c r="A3" s="23" t="s">
        <v>9</v>
      </c>
      <c r="B3" s="22" t="s">
        <v>16</v>
      </c>
      <c r="C3" s="24" t="s">
        <v>17</v>
      </c>
      <c r="D3" s="25" t="s">
        <v>10</v>
      </c>
      <c r="E3" s="26">
        <v>2</v>
      </c>
      <c r="F3" s="27"/>
      <c r="G3" s="28">
        <f>E3*F3</f>
        <v>0</v>
      </c>
      <c r="H3" s="29">
        <v>23</v>
      </c>
      <c r="I3" s="30">
        <f>G3*H3%</f>
        <v>0</v>
      </c>
      <c r="J3" s="30">
        <f>G3+I3</f>
        <v>0</v>
      </c>
      <c r="K3" s="31"/>
      <c r="L3" s="21"/>
      <c r="N3" s="3"/>
    </row>
    <row r="4" spans="1:12" ht="24.75" customHeight="1" thickBot="1" thickTop="1">
      <c r="A4" s="32"/>
      <c r="B4" s="32"/>
      <c r="C4" s="32"/>
      <c r="D4" s="32"/>
      <c r="E4" s="32"/>
      <c r="F4" s="32"/>
      <c r="G4" s="16">
        <f>SUM(G3:G3)</f>
        <v>0</v>
      </c>
      <c r="H4" s="17" t="s">
        <v>14</v>
      </c>
      <c r="I4" s="18">
        <f>SUM(I3:I3)</f>
        <v>0</v>
      </c>
      <c r="J4" s="18">
        <f>SUM(J3:J3)</f>
        <v>0</v>
      </c>
      <c r="K4" s="19"/>
      <c r="L4" s="19"/>
    </row>
    <row r="5" ht="12" thickTop="1"/>
    <row r="6" spans="1:12" ht="12.75" customHeight="1">
      <c r="A6" s="33" t="s">
        <v>15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2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ht="11.25">
      <c r="G8" s="4"/>
    </row>
    <row r="9" ht="11.25">
      <c r="G9" s="4"/>
    </row>
    <row r="10" ht="11.25">
      <c r="G10" s="4"/>
    </row>
  </sheetData>
  <sheetProtection/>
  <mergeCells count="2">
    <mergeCell ref="A4:F4"/>
    <mergeCell ref="A6:L7"/>
  </mergeCells>
  <printOptions horizontalCentered="1"/>
  <pageMargins left="0.2362204724409449" right="0.2362204724409449" top="0.73" bottom="0.35433070866141736" header="0.31496062992125984" footer="0.15748031496062992"/>
  <pageSetup horizontalDpi="600" verticalDpi="600" orientation="landscape" paperSize="9" scale="90" r:id="rId1"/>
  <headerFooter alignWithMargins="0">
    <oddHeader>&amp;L&amp;"Arial,Pogrubiony"Zadanie nr 2 - anteny&amp;C
&amp;"Arial,Pogrubiony"SZCZEGÓŁOWY OPIS PRZEDMIOTU ZAMÓWIENIA&amp;R&amp;"Arial,Pogrubiony"Zał. Nr 2Ado Ogłoszenia</oddHeader>
    <oddFooter>&amp;C&amp;P/&amp;N&amp;R&amp;8.............................................................
(podpis i pieczątka upełnomocnionego 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</dc:creator>
  <cp:keywords/>
  <dc:description/>
  <cp:lastModifiedBy>Górecki Robert</cp:lastModifiedBy>
  <cp:lastPrinted>2017-10-24T08:08:55Z</cp:lastPrinted>
  <dcterms:created xsi:type="dcterms:W3CDTF">2010-03-02T13:44:31Z</dcterms:created>
  <dcterms:modified xsi:type="dcterms:W3CDTF">2017-10-24T08:09:01Z</dcterms:modified>
  <cp:category/>
  <cp:version/>
  <cp:contentType/>
  <cp:contentStatus/>
</cp:coreProperties>
</file>