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<sst xmlns="http://schemas.openxmlformats.org/spreadsheetml/2006/main" count="29" uniqueCount="24">
  <si>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1.</t>
  </si>
  <si>
    <t>szt.</t>
  </si>
  <si>
    <t>Lp.</t>
  </si>
  <si>
    <t>Nazwa materiału/szczegółowy opis przedmiotu zamówienia</t>
  </si>
  <si>
    <t>Kod
Wspólnego
Słownika
Zamówień
(CPV - 9 cyfr)</t>
  </si>
  <si>
    <t>J.m.</t>
  </si>
  <si>
    <t>Ilość</t>
  </si>
  <si>
    <t>Cena jedn. zł</t>
  </si>
  <si>
    <t>Stawka VAT %</t>
  </si>
  <si>
    <t>RAZEM</t>
  </si>
  <si>
    <t>x</t>
  </si>
  <si>
    <t>2.</t>
  </si>
  <si>
    <t>Wartość VAT 
zł 
(kol.7 x kol.8)</t>
  </si>
  <si>
    <t>Wartość brutto 
zł 
(kol.7 + kol.9)</t>
  </si>
  <si>
    <t>Wartość netto 
zł 
(kol.5 x kol.6)</t>
  </si>
  <si>
    <t>3.</t>
  </si>
  <si>
    <t>4.</t>
  </si>
  <si>
    <t>Szafa metalowa ubraniowa do pomieszczeń socjalnych, przystosowana do ustawienia na podłodze, wymiary: wys. 180cm, szer. 40 cm, gł.45-50cm, jednokomorowa, konstrukcja zgrzewana z wysokiej jakości blachy stalowej, wzmocnione drzwi otwierane: lewo/prawo,w dolnej części drzwi otwory wentylacyjne, z jedną półką w górnej części szafy i drążkiem na ubrania poniżej półki, posiadająca zamek cylindryczny 3 pkt, w komplecie z 2 standardowymi kluczami, szafa malowana proszkowo na kolor szary/popielaty</t>
  </si>
  <si>
    <t>39141300-5</t>
  </si>
  <si>
    <t>39113600-3</t>
  </si>
  <si>
    <r>
      <rPr>
        <sz val="7"/>
        <rFont val="Arial"/>
        <family val="2"/>
      </rPr>
      <t xml:space="preserve">Nazwa producenta i pełne oznaczenie produktu oferowanego
</t>
    </r>
    <r>
      <rPr>
        <b/>
        <sz val="7"/>
        <color indexed="10"/>
        <rFont val="Arial"/>
        <family val="2"/>
      </rPr>
      <t>WYPEŁNIAJĄ WSZYSCY WYKONAWCY</t>
    </r>
    <r>
      <rPr>
        <b/>
        <sz val="7"/>
        <rFont val="Arial"/>
        <family val="2"/>
      </rPr>
      <t xml:space="preserve">
</t>
    </r>
  </si>
  <si>
    <t>Szafa metalowa ubraniowa do pomieszczeń socjalnych, przystosowana do montażu szafy na ławkę, wymiary: wys. 175-180cm, szer. 80 cm, gł.45-50cm, dwukomorowe, konstrukcja zgrzewana z wysokiej jakości blachy stalowej, wzmocnione drzwi otwierane: lewo/prawo, z pionową przegrodą dzielącą szafę na dwie odrębne części, w dolnej części drzwi otwory wentylacyjne, z jedną półką w górnej części szafy i drążkiem na ubrania poniżej półki, posiadająca zamek cylindryczny 3 pkt, w komplecie z 2 standardowymi kluczami, szafa malowana proszkowo na kolor szary/popielaty</t>
  </si>
  <si>
    <t>Szafa metalowa ubraniowa do pomieszczeń socjalnych, przystosowana do ustawienia na podłodze, wymiary: wys. 180cm, szer. 80 cm, gł.45-50cm, dwukomorowe, konstrukcja zgrzewana z wysokiej jakości blachy stalowej, wzmocnione drzwi otwierane: lewo/prawo, z pionową przegrodą dzielącą szafę na dwie odrebne części, w dolnej części drzwi otwory wentylacyjne, z jedną półką w górnej części szafy i drążkiem na ubrania poniżej półki, posiadająca zamek cylindryczny 3 pkt, w komplecie z 2 standardowymi kluczami, szafa malowana proszkowo na kolor szary/popielaty</t>
  </si>
  <si>
    <r>
      <t>Ławka wysuwana pod szafę metalową ubraniową, kompatybilna z szafą z poz.</t>
    </r>
    <r>
      <rPr>
        <sz val="8"/>
        <color indexed="10"/>
        <rFont val="Arial"/>
        <family val="2"/>
      </rPr>
      <t xml:space="preserve"> </t>
    </r>
    <r>
      <rPr>
        <strike/>
        <sz val="8"/>
        <color indexed="10"/>
        <rFont val="Arial"/>
        <family val="2"/>
      </rPr>
      <t>2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3</t>
    </r>
    <r>
      <rPr>
        <sz val="8"/>
        <rFont val="Arial"/>
        <family val="2"/>
      </rPr>
      <t>, wymiary: wys. 35-36cm, gł.siedziska - 28-30cm, siedzisko ze sklejki lakierowanej o grub.min.12mm, z otworami do mocowania szafy z ławką wraz z kompletem śrub i regulatorami umożliwiającymi poziomowanie, ławka malowana proszkowo na kolor szary/popielaty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</si>
</sst>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7"/>
      <color indexed="10"/>
      <name val="Arial"/>
      <family val="2"/>
    </font>
    <font>
      <sz val="8"/>
      <color indexed="10"/>
      <name val="Arial"/>
      <family val="2"/>
    </font>
    <font>
      <strike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0" borderId="0">
      <alignment/>
      <protection/>
    </xf>
    <xf numFmtId="0" fontId="40" fillId="27" borderId="1" applyNumberFormat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4" fontId="46" fillId="0" borderId="10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2" fontId="1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49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</cellXfs>
  <cellStyles count="4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Normalny 3" xfId="49"/>
    <cellStyle name="Obliczenia" xfId="50"/>
    <cellStyle name="Suma" xfId="51"/>
    <cellStyle name="Tekst objaśnienia" xfId="52"/>
    <cellStyle name="Tekst ostrzeżenia" xfId="53"/>
    <cellStyle name="Tytuł" xfId="54"/>
    <cellStyle name="Uwaga" xfId="55"/>
    <cellStyle name="Zły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view="pageLayout" workbookViewId="0" topLeftCell="A1">
      <selection activeCell="B10" sqref="B10"/>
    </sheetView>
  </sheetViews>
  <sheetFormatPr defaultColWidth="9.140625" defaultRowHeight="12.75"/>
  <cols>
    <col min="1" max="1" width="3.140625" style="0" bestFit="1" customWidth="1"/>
    <col min="2" max="2" width="48.8515625" style="0" customWidth="1"/>
    <col min="3" max="3" width="8.7109375" style="0" customWidth="1"/>
    <col min="4" max="4" width="4.28125" style="0" customWidth="1"/>
    <col min="5" max="5" width="5.7109375" style="0" customWidth="1"/>
    <col min="6" max="6" width="8.8515625" style="0" customWidth="1"/>
    <col min="7" max="7" width="10.00390625" style="0" customWidth="1"/>
    <col min="8" max="8" width="5.28125" style="0" customWidth="1"/>
    <col min="9" max="9" width="9.7109375" style="0" customWidth="1"/>
    <col min="10" max="10" width="10.8515625" style="0" customWidth="1"/>
    <col min="11" max="11" width="17.7109375" style="0" customWidth="1"/>
  </cols>
  <sheetData>
    <row r="1" spans="1:11" ht="55.5" customHeight="1">
      <c r="A1" s="1" t="s">
        <v>2</v>
      </c>
      <c r="B1" s="2" t="s">
        <v>3</v>
      </c>
      <c r="C1" s="11" t="s">
        <v>4</v>
      </c>
      <c r="D1" s="3" t="s">
        <v>5</v>
      </c>
      <c r="E1" s="4" t="s">
        <v>6</v>
      </c>
      <c r="F1" s="3" t="s">
        <v>7</v>
      </c>
      <c r="G1" s="1" t="s">
        <v>14</v>
      </c>
      <c r="H1" s="1" t="s">
        <v>8</v>
      </c>
      <c r="I1" s="1" t="s">
        <v>12</v>
      </c>
      <c r="J1" s="1" t="s">
        <v>13</v>
      </c>
      <c r="K1" s="15" t="s">
        <v>20</v>
      </c>
    </row>
    <row r="2" spans="1:11" ht="10.5" customHeight="1">
      <c r="A2" s="12">
        <v>1</v>
      </c>
      <c r="B2" s="13">
        <v>2</v>
      </c>
      <c r="C2" s="12">
        <v>3</v>
      </c>
      <c r="D2" s="14">
        <v>4</v>
      </c>
      <c r="E2" s="12">
        <v>5</v>
      </c>
      <c r="F2" s="14">
        <v>6</v>
      </c>
      <c r="G2" s="12">
        <v>7</v>
      </c>
      <c r="H2" s="14">
        <v>8</v>
      </c>
      <c r="I2" s="12">
        <v>9</v>
      </c>
      <c r="J2" s="14">
        <v>10</v>
      </c>
      <c r="K2" s="12">
        <v>11</v>
      </c>
    </row>
    <row r="3" spans="1:11" ht="93" customHeight="1">
      <c r="A3" s="5" t="s">
        <v>0</v>
      </c>
      <c r="B3" s="1" t="s">
        <v>22</v>
      </c>
      <c r="C3" s="5" t="s">
        <v>18</v>
      </c>
      <c r="D3" s="5" t="s">
        <v>1</v>
      </c>
      <c r="E3" s="5">
        <v>63</v>
      </c>
      <c r="F3" s="10"/>
      <c r="G3" s="9">
        <f>E3*F3</f>
        <v>0</v>
      </c>
      <c r="H3" s="5">
        <v>23</v>
      </c>
      <c r="I3" s="8">
        <f>G3*H3%</f>
        <v>0</v>
      </c>
      <c r="J3" s="8">
        <f>G3+I3</f>
        <v>0</v>
      </c>
      <c r="K3" s="1"/>
    </row>
    <row r="4" spans="1:11" ht="93" customHeight="1">
      <c r="A4" s="5" t="s">
        <v>11</v>
      </c>
      <c r="B4" s="1" t="s">
        <v>17</v>
      </c>
      <c r="C4" s="5" t="s">
        <v>18</v>
      </c>
      <c r="D4" s="5" t="s">
        <v>1</v>
      </c>
      <c r="E4" s="5">
        <v>10</v>
      </c>
      <c r="F4" s="10"/>
      <c r="G4" s="9">
        <f>E4*F4</f>
        <v>0</v>
      </c>
      <c r="H4" s="5">
        <v>23</v>
      </c>
      <c r="I4" s="9">
        <f>G4*H4%</f>
        <v>0</v>
      </c>
      <c r="J4" s="9">
        <f>G4+I4</f>
        <v>0</v>
      </c>
      <c r="K4" s="1"/>
    </row>
    <row r="5" spans="1:11" ht="102" customHeight="1">
      <c r="A5" s="5" t="s">
        <v>15</v>
      </c>
      <c r="B5" s="1" t="s">
        <v>21</v>
      </c>
      <c r="C5" s="5" t="s">
        <v>18</v>
      </c>
      <c r="D5" s="5" t="s">
        <v>1</v>
      </c>
      <c r="E5" s="5">
        <v>67</v>
      </c>
      <c r="F5" s="10"/>
      <c r="G5" s="9">
        <f>E5*F5</f>
        <v>0</v>
      </c>
      <c r="H5" s="5">
        <v>23</v>
      </c>
      <c r="I5" s="8">
        <f>G5*H5%</f>
        <v>0</v>
      </c>
      <c r="J5" s="8">
        <f>G5+I5</f>
        <v>0</v>
      </c>
      <c r="K5" s="1"/>
    </row>
    <row r="6" spans="1:11" s="6" customFormat="1" ht="60" customHeight="1">
      <c r="A6" s="5" t="s">
        <v>16</v>
      </c>
      <c r="B6" s="1" t="s">
        <v>23</v>
      </c>
      <c r="C6" s="5" t="s">
        <v>19</v>
      </c>
      <c r="D6" s="5" t="s">
        <v>1</v>
      </c>
      <c r="E6" s="5">
        <v>67</v>
      </c>
      <c r="F6" s="10"/>
      <c r="G6" s="9">
        <f>E6*F6</f>
        <v>0</v>
      </c>
      <c r="H6" s="5">
        <v>23</v>
      </c>
      <c r="I6" s="8">
        <f>G6*H6%</f>
        <v>0</v>
      </c>
      <c r="J6" s="8">
        <f>G6+I6</f>
        <v>0</v>
      </c>
      <c r="K6" s="1"/>
    </row>
    <row r="7" spans="1:11" ht="24" customHeight="1">
      <c r="A7" s="18" t="s">
        <v>9</v>
      </c>
      <c r="B7" s="19"/>
      <c r="C7" s="19"/>
      <c r="D7" s="19"/>
      <c r="E7" s="19"/>
      <c r="F7" s="20"/>
      <c r="G7" s="16">
        <f>SUM(G3:G6)</f>
        <v>0</v>
      </c>
      <c r="H7" s="17" t="s">
        <v>10</v>
      </c>
      <c r="I7" s="16">
        <f>SUM(I3:I6)</f>
        <v>0</v>
      </c>
      <c r="J7" s="16">
        <f>SUM(J3:J6)</f>
        <v>0</v>
      </c>
      <c r="K7" s="7"/>
    </row>
  </sheetData>
  <sheetProtection/>
  <mergeCells count="1">
    <mergeCell ref="A7:F7"/>
  </mergeCells>
  <printOptions/>
  <pageMargins left="0.7086614173228347" right="0.7086614173228347" top="0.7666666666666667" bottom="0.7480314960629921" header="0.31496062992125984" footer="0.31496062992125984"/>
  <pageSetup horizontalDpi="600" verticalDpi="600" orientation="landscape" paperSize="9" r:id="rId1"/>
  <headerFooter>
    <oddHeader>&amp;L&amp;"Arial,Kursywa""Dostawa szaf metalowych i ławek pod szafy"
&amp;C&amp;"Arial,Pogrubiony"SZCZEGÓŁOWY OPIS PRZEDMIOTU ZAMÓWIENIA
&amp;KFF0000po zmianach z dnia 18.10.2017 r.&amp;R&amp;"Arial,Kursywa"Załącznik Nr 3 do SIWZ
</oddHeader>
    <oddFooter>&amp;R.............................................................................
pieczątka i podpis upełnomocnionego 
przedstawiciela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Ewa</dc:creator>
  <cp:keywords/>
  <dc:description/>
  <cp:lastModifiedBy>Janusz</cp:lastModifiedBy>
  <cp:lastPrinted>2017-10-18T10:27:00Z</cp:lastPrinted>
  <dcterms:created xsi:type="dcterms:W3CDTF">2017-03-02T11:28:53Z</dcterms:created>
  <dcterms:modified xsi:type="dcterms:W3CDTF">2017-10-18T10:27:57Z</dcterms:modified>
  <cp:category/>
  <cp:version/>
  <cp:contentType/>
  <cp:contentStatus/>
</cp:coreProperties>
</file>