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<sst xmlns="http://schemas.openxmlformats.org/spreadsheetml/2006/main" count="23" uniqueCount="20">
  <si>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1.</t>
  </si>
  <si>
    <t>16310000-1</t>
  </si>
  <si>
    <t>szt.</t>
  </si>
  <si>
    <t>1</t>
  </si>
  <si>
    <t>Lp.</t>
  </si>
  <si>
    <t>Nazwa materiału/szczegółowy opis przedmiotu zamówienia</t>
  </si>
  <si>
    <t>Kod
Wspólnego
Słownika
Zamówień
(CPV - 9 cyfr)</t>
  </si>
  <si>
    <t>J.m.</t>
  </si>
  <si>
    <t>Ilość</t>
  </si>
  <si>
    <t>Cena jedn. zł</t>
  </si>
  <si>
    <t>Stawka VAT %</t>
  </si>
  <si>
    <t>RAZEM</t>
  </si>
  <si>
    <t>x</t>
  </si>
  <si>
    <t>2.</t>
  </si>
  <si>
    <t>Wartość VAT 
zł 
(kol.7 x kol.8)</t>
  </si>
  <si>
    <t>Wartość brutto 
zł 
(kol.7 + kol.9)</t>
  </si>
  <si>
    <t>Wartość netto 
zł 
(kol.5 x kol.6)</t>
  </si>
  <si>
    <t>Kosiarka spalinowa, pojemność skokowa silnika 140 cm³, moc min. 4,5 KM, szerokość koszenia 45-55 cm, regulacja wysokości koszenia 25-70, pojemność kosza min. 65 l</t>
  </si>
  <si>
    <t>Kosa spalinowa, pojemność skokowa min. 28 cm³, moc 1,3-1,5 KM,  średnica cięcia min. 40-45 cm, standardowe narzędzie tnące - głowica żyłkowa</t>
  </si>
  <si>
    <t>Nazwa producenta oraz oznaczenie produktu oferowanego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</si>
</sst>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sz val="8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4" fillId="0" borderId="0">
      <alignment/>
      <protection/>
    </xf>
    <xf numFmtId="0" fontId="35" fillId="27" borderId="1" applyNumberFormat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2" fontId="1" fillId="0" borderId="10" xfId="0" applyNumberFormat="1" applyFont="1" applyFill="1" applyBorder="1" applyAlignment="1" applyProtection="1">
      <alignment horizontal="right" vertical="center"/>
      <protection/>
    </xf>
    <xf numFmtId="4" fontId="41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23" fillId="0" borderId="10" xfId="49" applyFont="1" applyFill="1" applyBorder="1" applyAlignment="1">
      <alignment horizontal="center" vertical="center" wrapText="1"/>
      <protection/>
    </xf>
  </cellXfs>
  <cellStyles count="4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Normalny 3" xfId="49"/>
    <cellStyle name="Obliczenia" xfId="50"/>
    <cellStyle name="Suma" xfId="51"/>
    <cellStyle name="Tekst objaśnienia" xfId="52"/>
    <cellStyle name="Tekst ostrzeżenia" xfId="53"/>
    <cellStyle name="Tytuł" xfId="54"/>
    <cellStyle name="Uwaga" xfId="55"/>
    <cellStyle name="Zły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view="pageLayout" workbookViewId="0" topLeftCell="A4">
      <selection activeCell="G9" sqref="G9"/>
    </sheetView>
  </sheetViews>
  <sheetFormatPr defaultColWidth="9.140625" defaultRowHeight="12.75"/>
  <cols>
    <col min="1" max="1" width="3.140625" style="0" bestFit="1" customWidth="1"/>
    <col min="2" max="2" width="44.8515625" style="0" customWidth="1"/>
    <col min="3" max="3" width="10.00390625" style="0" customWidth="1"/>
    <col min="4" max="4" width="6.140625" style="0" customWidth="1"/>
    <col min="5" max="5" width="5.7109375" style="0" customWidth="1"/>
    <col min="6" max="6" width="7.57421875" style="0" customWidth="1"/>
    <col min="7" max="7" width="11.8515625" style="0" customWidth="1"/>
    <col min="8" max="8" width="5.28125" style="0" customWidth="1"/>
    <col min="9" max="9" width="10.28125" style="0" customWidth="1"/>
    <col min="10" max="10" width="11.421875" style="0" customWidth="1"/>
    <col min="11" max="11" width="16.7109375" style="0" customWidth="1"/>
  </cols>
  <sheetData>
    <row r="1" spans="1:11" ht="85.5" customHeight="1">
      <c r="A1" s="1" t="s">
        <v>4</v>
      </c>
      <c r="B1" s="2" t="s">
        <v>5</v>
      </c>
      <c r="C1" s="3" t="s">
        <v>6</v>
      </c>
      <c r="D1" s="3" t="s">
        <v>7</v>
      </c>
      <c r="E1" s="4" t="s">
        <v>8</v>
      </c>
      <c r="F1" s="3" t="s">
        <v>9</v>
      </c>
      <c r="G1" s="1" t="s">
        <v>16</v>
      </c>
      <c r="H1" s="1" t="s">
        <v>10</v>
      </c>
      <c r="I1" s="1" t="s">
        <v>14</v>
      </c>
      <c r="J1" s="1" t="s">
        <v>15</v>
      </c>
      <c r="K1" s="19" t="s">
        <v>19</v>
      </c>
    </row>
    <row r="2" spans="1:11" ht="12.75">
      <c r="A2" s="5">
        <v>1</v>
      </c>
      <c r="B2" s="6">
        <v>2</v>
      </c>
      <c r="C2" s="5">
        <v>3</v>
      </c>
      <c r="D2" s="7">
        <v>4</v>
      </c>
      <c r="E2" s="5">
        <v>5</v>
      </c>
      <c r="F2" s="7">
        <v>6</v>
      </c>
      <c r="G2" s="5">
        <v>7</v>
      </c>
      <c r="H2" s="7">
        <v>8</v>
      </c>
      <c r="I2" s="5">
        <v>9</v>
      </c>
      <c r="J2" s="7">
        <v>10</v>
      </c>
      <c r="K2" s="5">
        <v>11</v>
      </c>
    </row>
    <row r="3" spans="1:11" ht="66" customHeight="1">
      <c r="A3" s="8" t="s">
        <v>0</v>
      </c>
      <c r="B3" s="1" t="s">
        <v>17</v>
      </c>
      <c r="C3" s="8" t="s">
        <v>1</v>
      </c>
      <c r="D3" s="8" t="s">
        <v>2</v>
      </c>
      <c r="E3" s="8" t="s">
        <v>3</v>
      </c>
      <c r="F3" s="9"/>
      <c r="G3" s="14">
        <f>E3*F3</f>
        <v>0</v>
      </c>
      <c r="H3" s="8">
        <v>23</v>
      </c>
      <c r="I3" s="15">
        <f>G3*H3%</f>
        <v>0</v>
      </c>
      <c r="J3" s="15">
        <f>G3+I3</f>
        <v>0</v>
      </c>
      <c r="K3" s="1"/>
    </row>
    <row r="4" spans="1:11" s="10" customFormat="1" ht="60.75" customHeight="1">
      <c r="A4" s="8" t="s">
        <v>13</v>
      </c>
      <c r="B4" s="1" t="s">
        <v>18</v>
      </c>
      <c r="C4" s="8" t="s">
        <v>1</v>
      </c>
      <c r="D4" s="8" t="s">
        <v>2</v>
      </c>
      <c r="E4" s="8" t="s">
        <v>3</v>
      </c>
      <c r="F4" s="9"/>
      <c r="G4" s="14">
        <f>E4*F4</f>
        <v>0</v>
      </c>
      <c r="H4" s="8">
        <v>23</v>
      </c>
      <c r="I4" s="15">
        <f>G4*H4%</f>
        <v>0</v>
      </c>
      <c r="J4" s="15">
        <f>G4+I4</f>
        <v>0</v>
      </c>
      <c r="K4" s="1"/>
    </row>
    <row r="5" spans="1:11" ht="24" customHeight="1">
      <c r="A5" s="16" t="s">
        <v>11</v>
      </c>
      <c r="B5" s="17"/>
      <c r="C5" s="17"/>
      <c r="D5" s="17"/>
      <c r="E5" s="17"/>
      <c r="F5" s="18"/>
      <c r="G5" s="11">
        <f>SUM(G3:G4)</f>
        <v>0</v>
      </c>
      <c r="H5" s="12" t="s">
        <v>12</v>
      </c>
      <c r="I5" s="11">
        <f>SUM(I3:I4)</f>
        <v>0</v>
      </c>
      <c r="J5" s="11">
        <f>SUM(J3:J4)</f>
        <v>0</v>
      </c>
      <c r="K5" s="13"/>
    </row>
    <row r="6" s="10" customFormat="1" ht="93" customHeight="1"/>
  </sheetData>
  <sheetProtection/>
  <mergeCells count="1">
    <mergeCell ref="A5:F5"/>
  </mergeCells>
  <printOptions/>
  <pageMargins left="0.7" right="0.7" top="0.75" bottom="0.75" header="0.3" footer="0.3"/>
  <pageSetup horizontalDpi="600" verticalDpi="600" orientation="landscape" paperSize="9" r:id="rId1"/>
  <headerFooter>
    <oddHeader>&amp;L&amp;"Arial,Kursywa"Zadanie nr 4: "Dostawa kos spalinowych"
&amp;C&amp;"Arial,Pogrubiony"SZCZEGÓŁOWY OPIS PRZEDMIOTU ZAMÓWIENIA&amp;R&amp;"Arial,Kursywa"Załącznik Nr 3C do SIWZ</oddHeader>
    <oddFooter>&amp;R&amp;"Arial,Kursywa"&amp;9......................................................................
(podpis i pieczątka upełnomocnionego
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Ewa</dc:creator>
  <cp:keywords/>
  <dc:description/>
  <cp:lastModifiedBy>Wierzynkiewicz Aleksandra</cp:lastModifiedBy>
  <cp:lastPrinted>2017-06-06T13:00:48Z</cp:lastPrinted>
  <dcterms:created xsi:type="dcterms:W3CDTF">2017-03-02T11:28:53Z</dcterms:created>
  <dcterms:modified xsi:type="dcterms:W3CDTF">2017-07-06T07:36:14Z</dcterms:modified>
  <cp:category/>
  <cp:version/>
  <cp:contentType/>
  <cp:contentStatus/>
</cp:coreProperties>
</file>