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19440" windowHeight="8145" activeTab="0"/>
  </bookViews>
  <sheets>
    <sheet name="Arkusz1" sheetId="1" r:id="rId1"/>
  </sheets>
  <definedNames>
    <definedName name="_xlnm.Print_Area" localSheetId="0">'Arkusz1'!$A$1:$K$6</definedName>
    <definedName name="_xlnm.Print_Titles" localSheetId="0">'Arkusz1'!$1:$2</definedName>
  </definedNames>
  <calcPr calcId="152511"/>
</workbook>
</file>

<file path=xl/sharedStrings.xml><?xml version="1.0" encoding="utf-8"?>
<sst xmlns="http://schemas.openxmlformats.org/spreadsheetml/2006/main" count="17" uniqueCount="17">
  <si>
    <t>J.m.</t>
  </si>
  <si>
    <t>Ilość</t>
  </si>
  <si>
    <t>Stawka
VAT
%</t>
  </si>
  <si>
    <t>Lp.</t>
  </si>
  <si>
    <t>Razem:</t>
  </si>
  <si>
    <t>X</t>
  </si>
  <si>
    <t>9-cio cyfrowy
kod numeryczny Wspólnego Słownika Zamówień (CPV)</t>
  </si>
  <si>
    <t>Wartość netto
(kol. 5 x kol. 6)
zł</t>
  </si>
  <si>
    <t>Wartość VAT
(kol. 7 x kol. 8)
zł</t>
  </si>
  <si>
    <t>Wartość brutto
(kol. 7 + kol. 9)
zł</t>
  </si>
  <si>
    <t xml:space="preserve">Opis przedmiotu zamówienia określony zgodnie 
z art. 29 i 30 ustawy Prawo zamówień publicznych 
</t>
  </si>
  <si>
    <t>szt.</t>
  </si>
  <si>
    <t>30211000-1</t>
  </si>
  <si>
    <r>
      <rPr>
        <b/>
        <sz val="7"/>
        <rFont val="Arial"/>
        <family val="2"/>
      </rPr>
      <t>Cechy dodatkowe:
Warunki gwarancji</t>
    </r>
    <r>
      <rPr>
        <sz val="7"/>
        <rFont val="Arial"/>
        <family val="2"/>
      </rPr>
      <t xml:space="preserve"> 3 lata od daty dostawy w miejscu instalacji. W przypadku braku możliwości naprawy należy dostarczyć sprzęt zastępczy o niegorszych parametrach technicznych. W przypadku awarii dysków twardych w okresie gwarancji, dyski pozostają u Zamawiającego. Serwis urządzeń musi być realizowany przez producenta lub autoryzowanego partnera serwisowego producenta. Oświadczenie producenta serwera, że w przypadku nie wywiązywania się z obowiązków gwarancyjnych oferenta lub firmy serwisującej, przejmie na siebie wszelkie zobowiązania związane z serwisem – dokumenty potwierdzające załączyć do oferty.
Możliwość telefonicznego i elektronicznego sprawdzenia konfiguracji sprzętowej serwera oraz warunków gwarancji po podaniu numeru seryjnego bezpośrednio u producenta oraz poprzez stronę internetową producenta lub jego przedstawiciela.
Dokumentacja dostarczona wraz z serwerem dostępna w języku polskim lub angielskim.. Serwis urządzeń musi byś realizowany zgodnie z wymaganiami normy ISO 9001.
Dostęp do najnowszych sterowników i uaktualnień na stronie producenta zestawu realizowany poprzez podanie na dedykowanej stronie internetowej producenta numeru seryjnego lub modelu komputera. Serwer musi być wyprodukowany zgodnie z normą  ISO-9001 oraz ISO-14001.Serwer musi posiadać deklaracja CE.
Oferowany sewer musi znajdować się na liście Windows Server Catalog i posiadać status „Certified for Windows” dla systemów Microsoft Windows Server 2008 R2, Microsoft Windows Server 2012, Microsoft Windows Server 2012 R2.
Zgodność z wirtualizatorami Citrix, Vmware vSphere, Microsoft Hyper-V.Zgodność z systemami SUSE Linux Enterprise Server, RedHat Enterprise Linux, Citrix XenServer, VMware vSphere, Sun Solaris</t>
    </r>
  </si>
  <si>
    <r>
      <rPr>
        <b/>
        <sz val="7"/>
        <rFont val="Arial"/>
        <family val="2"/>
      </rPr>
      <t>Profesjonalny węzeł obliczeniowy HPC do analiz numerycznych:</t>
    </r>
    <r>
      <rPr>
        <sz val="7"/>
        <rFont val="Arial"/>
        <family val="2"/>
      </rPr>
      <t xml:space="preserve">
Obudowa typu Rack o wysokości maksymalnie 1U wraz z kompletem szyn umożliwiających montaż w szafie rack i wysuwanie serwera do celów serwisowych oraz organizatorem kabli. </t>
    </r>
    <r>
      <rPr>
        <b/>
        <sz val="7"/>
        <rFont val="Arial"/>
        <family val="2"/>
      </rPr>
      <t xml:space="preserve">
</t>
    </r>
    <r>
      <rPr>
        <sz val="7"/>
        <rFont val="Arial"/>
        <family val="2"/>
      </rPr>
      <t>Dwa procesory czternastordzeniowe dedykowane do pracy z zaoferowanym serwerem umożliwiające osiągnięcie w teście wydajności Passmark CPU Benchmark Average CPU Mark co najmniej 21800 punktów na dzień 01.03.2017 dla każdego procesora
Minimum 192 GB pamięci RAM typu RDIMM o częstotliwości taktowania minimum 2400 MHz
min. 2 sloty  x16 generacji 3 połowy wyskości i połowy długości, min. 1 slot x8 generacji 3  połowy wyskości i połowy długości, Płyta główna: Z możliwością instalacji minimum dwóch fizycznych procesorów, posiadająca minimum 24 sloty na pamięci z możliwością zainstalowania do minimum 768GB pamięci RAM, możliwe zabezpieczenia pamięci: ECC, SDDC, Memory Mirroring Rank Sparing, SBEC. Płyta główna zaprojektowana przez producenta serwera i oznaczona trwale jego znakiem firmowym. Minimum cztery interfejsy sieciowe 1Gb Ethernet w standardzie BaseT , interfejsy sieciowe nie mogą zajmować żadnego z dostępnych slotów PCI Express oraz portów USB. Wsparcie dla protokołów iSCSI Boot oraz IPv6. Możliwość instalacji wymiennie modułów udostępniających. Wewnętrzny napęd DVD-ROM.Kontoroler sprzętowy RAID (Poziomy RAID: 0,1,5,10,50). Możliwość instalacji dysków o łącznej pojemności minimum 4,5TB w wewnetrznej pamięci masowej typu Hot Plug 15k RPM, możliwosć instalacji dysków twardych typu: SATA, NearLine SAS, SAS, SSD oraz Flash PCI Express, SED dostępnych w ofercie producenta serwera (Zainstalowany dysk min. 300GB 10K, interfejs SAS)
Elektroniczny panel informacyjny  umieszczony na froncie obudowy, umożliwiający wyświetlenie informacji o stanie procesora, pamięci, dysków, BIOS’u, zasilaniu oraz temperaturze, adresach MAC kart sieciowych, numerze serwisowym serwera, aktualnym zużyciu energii, nazwie serwera, modelu serwera.                                      Fabryczne oznaczenie urządzenia, wykonane  przez producenta serwera inforrmujące Zamawiającego m.in. o numerze serwisowym serwera, pełnej nazwie podmiotu Zamawiającego, modelu serwera; gwarantujące Zamawiającemu dostawę nowego, nieużywanego i nie  pochodzacego z innych projektów sprzętu.
- Zintegrowany z płytą główną moduł TPM
- Wbudowany czujnik otwarcia obudowy współpracujący z BIOS i kartą zarządzającą.
- Fizyczne zabezpieczenie dedykowane przez producenta serwera uniemożliwiające wyjęcie dysków twardych umieszczonych na froncie obudowy przez nieuprawnionych użytkowników.Minimum sześć wewnętrznych redundantnych wentylatorów typu Hot Plug. Zasilacz Hot Plug o mocy minimum 750 Wat każdy wraz z kablami o dł. Min. 2m. Niezależna od zainstalowanego systemu operacyjnego, zintegrowana z płytą główną posiadająca port RJ45  lub jako dodatkowa karta rozszerzeń (Zamawiający dopuszcza zastosowanie karty instalowanej w slocie PCI Express jednak nie może ona powodować zmiejszenia minimalnej ilości wymaganych slotów w serwerze) posiadająca minimalną funkcjonalność :
- komunikacja poprzez dedykowany interfejs RJ45
- podstawowe zarządzanie serwerem poprzez protokół IPMI 2.0, SNMP, VLAN tagging
- wbudowana diagnostyka
- wbudowane narzędzia do instalacji systemów operacyjnych
- dostęp poprzez interfejs graficzny Web karty oraz z linii poleceń
- monitorowanie zasilania oraz zużycia energii przez serwer w czasie rzeczywistym z możliwością graficznej prezentacji</t>
    </r>
  </si>
  <si>
    <t>Nazwa producenta i oznaczenie oferowanego produktu</t>
  </si>
  <si>
    <t xml:space="preserve">....................................................................................................................
(pieczęć i podpis upełnomocnionego przedstawiciela Wykonawcy)
</t>
  </si>
</sst>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0"/>
      <name val="Arial CE"/>
      <family val="2"/>
    </font>
    <font>
      <sz val="10"/>
      <name val="Arial"/>
      <family val="2"/>
    </font>
    <font>
      <sz val="8"/>
      <name val="Arial CE"/>
      <family val="2"/>
    </font>
    <font>
      <b/>
      <sz val="18"/>
      <color indexed="56"/>
      <name val="Cambria"/>
      <family val="2"/>
    </font>
    <font>
      <sz val="7"/>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sz val="11"/>
      <color indexed="20"/>
      <name val="Czcionka tekstu podstawowego"/>
      <family val="2"/>
    </font>
    <font>
      <sz val="10"/>
      <color indexed="8"/>
      <name val="Arial CE"/>
      <family val="2"/>
    </font>
    <font>
      <b/>
      <sz val="12"/>
      <name val="Arial CE"/>
      <family val="2"/>
    </font>
    <font>
      <b/>
      <sz val="10"/>
      <name val="Times New Roman"/>
      <family val="1"/>
    </font>
    <font>
      <b/>
      <sz val="7"/>
      <name val="Arial"/>
      <family val="2"/>
    </font>
    <font>
      <sz val="8.5"/>
      <name val="EUAlbertina"/>
      <family val="2"/>
    </font>
    <font>
      <sz val="10"/>
      <color indexed="8"/>
      <name val="Arial"/>
      <family val="2"/>
    </font>
    <font>
      <b/>
      <sz val="10"/>
      <color rgb="FFFF0000"/>
      <name val="Arial CE"/>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style="thin"/>
      <top style="thin"/>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4" borderId="0" applyNumberFormat="0" applyBorder="0" applyAlignment="0" applyProtection="0"/>
    <xf numFmtId="0" fontId="10" fillId="0" borderId="3" applyNumberFormat="0" applyFill="0" applyAlignment="0" applyProtection="0"/>
    <xf numFmtId="0" fontId="11" fillId="21" borderId="4" applyNumberFormat="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22" borderId="0" applyNumberFormat="0" applyBorder="0" applyAlignment="0" applyProtection="0"/>
    <xf numFmtId="0" fontId="0" fillId="0" borderId="0">
      <alignment/>
      <protection/>
    </xf>
    <xf numFmtId="0" fontId="16" fillId="20" borderId="1" applyNumberFormat="0" applyAlignment="0" applyProtection="0"/>
    <xf numFmtId="0" fontId="17" fillId="0" borderId="8"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3" fillId="0" borderId="0" applyNumberFormat="0" applyFill="0" applyBorder="0" applyAlignment="0" applyProtection="0"/>
    <xf numFmtId="0" fontId="0" fillId="23" borderId="9" applyNumberFormat="0" applyAlignment="0" applyProtection="0"/>
    <xf numFmtId="0" fontId="20" fillId="3" borderId="0" applyNumberFormat="0" applyBorder="0" applyAlignment="0" applyProtection="0"/>
  </cellStyleXfs>
  <cellXfs count="45">
    <xf numFmtId="0" fontId="0" fillId="0" borderId="0" xfId="0"/>
    <xf numFmtId="0" fontId="2" fillId="0" borderId="10" xfId="0" applyFont="1" applyBorder="1" applyAlignment="1">
      <alignment horizontal="center" vertical="center"/>
    </xf>
    <xf numFmtId="0" fontId="2" fillId="0" borderId="0" xfId="0" applyFont="1" applyBorder="1"/>
    <xf numFmtId="0" fontId="2" fillId="0" borderId="0" xfId="0" applyFont="1" applyBorder="1" applyAlignment="1">
      <alignment horizontal="center"/>
    </xf>
    <xf numFmtId="0" fontId="2" fillId="0" borderId="0"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Border="1"/>
    <xf numFmtId="0" fontId="0" fillId="0" borderId="0" xfId="0" applyFont="1" applyBorder="1" applyAlignment="1">
      <alignment horizontal="center"/>
    </xf>
    <xf numFmtId="0" fontId="0" fillId="0" borderId="0" xfId="0" applyFont="1" applyBorder="1" applyAlignment="1">
      <alignment horizontal="left"/>
    </xf>
    <xf numFmtId="2" fontId="0" fillId="0" borderId="0" xfId="0" applyNumberFormat="1" applyFont="1" applyBorder="1"/>
    <xf numFmtId="0" fontId="2" fillId="0" borderId="0" xfId="0" applyFont="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0" xfId="0" applyFont="1" applyFill="1" applyBorder="1"/>
    <xf numFmtId="4" fontId="22" fillId="0" borderId="10" xfId="0" applyNumberFormat="1" applyFont="1" applyBorder="1" applyAlignment="1">
      <alignment vertical="center"/>
    </xf>
    <xf numFmtId="0" fontId="0" fillId="0" borderId="10" xfId="0" applyFont="1" applyBorder="1" applyAlignment="1">
      <alignment horizontal="left" vertical="center"/>
    </xf>
    <xf numFmtId="0" fontId="0" fillId="0" borderId="10" xfId="0" applyNumberFormat="1" applyFont="1" applyFill="1" applyBorder="1" applyAlignment="1">
      <alignment horizontal="center" vertical="center" wrapText="1"/>
    </xf>
    <xf numFmtId="0" fontId="0" fillId="0" borderId="10" xfId="0" applyNumberFormat="1" applyFont="1" applyBorder="1" applyAlignment="1">
      <alignment horizontal="center" vertical="center"/>
    </xf>
    <xf numFmtId="0" fontId="22" fillId="0" borderId="10" xfId="0" applyNumberFormat="1" applyFont="1" applyBorder="1" applyAlignment="1">
      <alignment horizontal="center" vertical="center"/>
    </xf>
    <xf numFmtId="0" fontId="0" fillId="0" borderId="0" xfId="0" applyNumberFormat="1" applyFont="1" applyBorder="1" applyAlignment="1">
      <alignment horizontal="center"/>
    </xf>
    <xf numFmtId="0" fontId="0" fillId="0" borderId="0" xfId="0" applyFont="1" applyBorder="1" applyAlignment="1">
      <alignment vertical="center"/>
    </xf>
    <xf numFmtId="0" fontId="0" fillId="0" borderId="0" xfId="0" applyFont="1" applyBorder="1" applyAlignment="1">
      <alignment horizontal="center" vertical="center"/>
    </xf>
    <xf numFmtId="0" fontId="25" fillId="0" borderId="11" xfId="0" applyFont="1" applyBorder="1" applyAlignment="1">
      <alignment horizontal="center" vertical="center"/>
    </xf>
    <xf numFmtId="0" fontId="21" fillId="0" borderId="11" xfId="0" applyNumberFormat="1" applyFont="1" applyBorder="1" applyAlignment="1">
      <alignment horizontal="center" vertical="center"/>
    </xf>
    <xf numFmtId="4" fontId="21" fillId="0" borderId="11" xfId="0" applyNumberFormat="1" applyFont="1" applyBorder="1" applyAlignment="1">
      <alignment vertical="center"/>
    </xf>
    <xf numFmtId="0" fontId="0" fillId="0" borderId="11" xfId="0" applyFont="1" applyBorder="1" applyAlignment="1">
      <alignment horizontal="center" vertical="center"/>
    </xf>
    <xf numFmtId="0" fontId="4" fillId="0" borderId="11" xfId="0" applyFont="1" applyFill="1" applyBorder="1" applyAlignment="1">
      <alignment horizontal="left" vertical="top"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12" xfId="0" applyFont="1" applyFill="1" applyBorder="1" applyAlignment="1">
      <alignment horizontal="left" vertical="top" wrapText="1"/>
    </xf>
    <xf numFmtId="0" fontId="1" fillId="0" borderId="12" xfId="0" applyFont="1" applyBorder="1" applyAlignment="1">
      <alignment horizontal="center" vertical="center"/>
    </xf>
    <xf numFmtId="4" fontId="26" fillId="0" borderId="12" xfId="0" applyNumberFormat="1" applyFont="1" applyBorder="1" applyAlignment="1">
      <alignment vertical="center"/>
    </xf>
    <xf numFmtId="0" fontId="26" fillId="0" borderId="12" xfId="0" applyNumberFormat="1" applyFont="1" applyBorder="1" applyAlignment="1">
      <alignment horizontal="center" vertical="center"/>
    </xf>
    <xf numFmtId="0" fontId="2" fillId="0" borderId="10" xfId="0" applyFont="1" applyBorder="1" applyAlignment="1">
      <alignment horizontal="left" vertical="center" wrapText="1"/>
    </xf>
    <xf numFmtId="0" fontId="2" fillId="0" borderId="10" xfId="0" applyFont="1" applyBorder="1" applyAlignment="1">
      <alignment horizontal="left"/>
    </xf>
    <xf numFmtId="0" fontId="2" fillId="0" borderId="10" xfId="0" applyFont="1" applyBorder="1" applyAlignment="1">
      <alignment/>
    </xf>
    <xf numFmtId="0" fontId="0" fillId="0" borderId="10" xfId="0" applyBorder="1" applyAlignment="1">
      <alignment horizontal="center" wrapText="1"/>
    </xf>
    <xf numFmtId="0" fontId="0" fillId="0" borderId="10" xfId="0" applyFont="1" applyBorder="1" applyAlignment="1">
      <alignment horizontal="center"/>
    </xf>
    <xf numFmtId="0" fontId="2" fillId="0" borderId="10" xfId="0" applyNumberFormat="1" applyFont="1" applyBorder="1" applyAlignment="1">
      <alignment horizontal="right" vertical="center"/>
    </xf>
    <xf numFmtId="0" fontId="2" fillId="0" borderId="10" xfId="0" applyFont="1" applyBorder="1" applyAlignment="1">
      <alignment horizontal="right" vertical="center"/>
    </xf>
    <xf numFmtId="0" fontId="23" fillId="0" borderId="12" xfId="0" applyFont="1" applyBorder="1" applyAlignment="1">
      <alignment horizontal="center" vertical="center" wrapText="1"/>
    </xf>
    <xf numFmtId="0" fontId="23" fillId="0" borderId="11" xfId="0" applyFont="1" applyBorder="1" applyAlignment="1">
      <alignment horizontal="center" vertical="center" wrapText="1"/>
    </xf>
    <xf numFmtId="0" fontId="27" fillId="0" borderId="10" xfId="0" applyFont="1" applyFill="1" applyBorder="1" applyAlignment="1">
      <alignment horizontal="center" vertical="center" wrapText="1"/>
    </xf>
  </cellXfs>
  <cellStyles count="48">
    <cellStyle name="Normal" xfId="0"/>
    <cellStyle name="Percent" xfId="15"/>
    <cellStyle name="Currency" xfId="16"/>
    <cellStyle name="Currency [0]" xfId="17"/>
    <cellStyle name="Comma" xfId="18"/>
    <cellStyle name="Comma [0]" xfId="19"/>
    <cellStyle name="20% - akcent 1 2" xfId="20"/>
    <cellStyle name="20% - akcent 2 2" xfId="21"/>
    <cellStyle name="20% - akcent 3 2" xfId="22"/>
    <cellStyle name="20% - akcent 4 2" xfId="23"/>
    <cellStyle name="20% - akcent 5 2" xfId="24"/>
    <cellStyle name="20% - akcent 6 2" xfId="25"/>
    <cellStyle name="40% - akcent 1 2" xfId="26"/>
    <cellStyle name="40% - akcent 2 2" xfId="27"/>
    <cellStyle name="40% - akcent 3 2" xfId="28"/>
    <cellStyle name="40% - akcent 4 2" xfId="29"/>
    <cellStyle name="40% - akcent 5 2" xfId="30"/>
    <cellStyle name="40% - akcent 6 2" xfId="31"/>
    <cellStyle name="60% - akcent 1 2" xfId="32"/>
    <cellStyle name="60% - akcent 2 2" xfId="33"/>
    <cellStyle name="60% - akcent 3 2" xfId="34"/>
    <cellStyle name="60% - akcent 4 2" xfId="35"/>
    <cellStyle name="60% - akcent 5 2" xfId="36"/>
    <cellStyle name="60% - akcent 6 2" xfId="37"/>
    <cellStyle name="Akcent 1 2" xfId="38"/>
    <cellStyle name="Akcent 2 2" xfId="39"/>
    <cellStyle name="Akcent 3 2" xfId="40"/>
    <cellStyle name="Akcent 4 2" xfId="41"/>
    <cellStyle name="Akcent 5 2" xfId="42"/>
    <cellStyle name="Akcent 6 2" xfId="43"/>
    <cellStyle name="Dane wejściowe 2" xfId="44"/>
    <cellStyle name="Dane wyjściowe 2" xfId="45"/>
    <cellStyle name="Dobre 2" xfId="46"/>
    <cellStyle name="Komórka połączona 2" xfId="47"/>
    <cellStyle name="Komórka zaznaczona 2" xfId="48"/>
    <cellStyle name="Nagłówek 1 2" xfId="49"/>
    <cellStyle name="Nagłówek 2 2" xfId="50"/>
    <cellStyle name="Nagłówek 3 2" xfId="51"/>
    <cellStyle name="Nagłówek 4 2" xfId="52"/>
    <cellStyle name="Neutralne 2" xfId="53"/>
    <cellStyle name="Normalny 2" xfId="54"/>
    <cellStyle name="Obliczenia 2" xfId="55"/>
    <cellStyle name="Suma 2" xfId="56"/>
    <cellStyle name="Tekst objaśnienia 2" xfId="57"/>
    <cellStyle name="Tekst ostrzeżenia 2" xfId="58"/>
    <cellStyle name="Tytuł 2" xfId="59"/>
    <cellStyle name="Uwaga 2" xfId="60"/>
    <cellStyle name="Złe 2"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
  <sheetViews>
    <sheetView tabSelected="1" view="pageLayout" zoomScale="91" zoomScaleSheetLayoutView="100" zoomScalePageLayoutView="91" workbookViewId="0" topLeftCell="A4">
      <selection activeCell="K3" sqref="K3:K4"/>
    </sheetView>
  </sheetViews>
  <sheetFormatPr defaultColWidth="9.125" defaultRowHeight="12.75"/>
  <cols>
    <col min="1" max="1" width="4.75390625" style="4" customWidth="1"/>
    <col min="2" max="2" width="66.25390625" style="15" customWidth="1"/>
    <col min="3" max="3" width="13.125" style="23" customWidth="1"/>
    <col min="4" max="4" width="4.75390625" style="9" customWidth="1"/>
    <col min="5" max="5" width="5.625" style="9" customWidth="1"/>
    <col min="6" max="6" width="10.00390625" style="8" customWidth="1"/>
    <col min="7" max="7" width="14.25390625" style="22" customWidth="1"/>
    <col min="8" max="8" width="9.625" style="21" customWidth="1"/>
    <col min="9" max="9" width="17.00390625" style="8" customWidth="1"/>
    <col min="10" max="10" width="18.00390625" style="8" customWidth="1"/>
    <col min="11" max="11" width="21.375" style="10" customWidth="1"/>
    <col min="12" max="16384" width="9.125" style="2" customWidth="1"/>
  </cols>
  <sheetData>
    <row r="1" spans="1:11" ht="90" customHeight="1">
      <c r="A1" s="1" t="s">
        <v>3</v>
      </c>
      <c r="B1" s="13" t="s">
        <v>10</v>
      </c>
      <c r="C1" s="6" t="s">
        <v>6</v>
      </c>
      <c r="D1" s="5" t="s">
        <v>0</v>
      </c>
      <c r="E1" s="5" t="s">
        <v>1</v>
      </c>
      <c r="F1" s="33">
        <v>0</v>
      </c>
      <c r="G1" s="6" t="s">
        <v>7</v>
      </c>
      <c r="H1" s="18" t="s">
        <v>2</v>
      </c>
      <c r="I1" s="7" t="s">
        <v>8</v>
      </c>
      <c r="J1" s="7" t="s">
        <v>9</v>
      </c>
      <c r="K1" s="44" t="s">
        <v>15</v>
      </c>
    </row>
    <row r="2" spans="1:11" s="12" customFormat="1" ht="20.25" customHeight="1">
      <c r="A2" s="1">
        <v>1</v>
      </c>
      <c r="B2" s="14">
        <v>2</v>
      </c>
      <c r="C2" s="5">
        <v>3</v>
      </c>
      <c r="D2" s="5">
        <v>4</v>
      </c>
      <c r="E2" s="5">
        <v>5</v>
      </c>
      <c r="F2" s="33">
        <v>0</v>
      </c>
      <c r="G2" s="5">
        <v>7</v>
      </c>
      <c r="H2" s="19">
        <v>8</v>
      </c>
      <c r="I2" s="5">
        <v>9</v>
      </c>
      <c r="J2" s="5">
        <v>10</v>
      </c>
      <c r="K2" s="5">
        <v>11</v>
      </c>
    </row>
    <row r="3" spans="1:11" s="3" customFormat="1" ht="409.5" customHeight="1">
      <c r="A3" s="30">
        <v>1</v>
      </c>
      <c r="B3" s="31" t="s">
        <v>14</v>
      </c>
      <c r="C3" s="32" t="s">
        <v>12</v>
      </c>
      <c r="D3" s="32" t="s">
        <v>11</v>
      </c>
      <c r="E3" s="32">
        <v>2</v>
      </c>
      <c r="F3" s="33">
        <v>0</v>
      </c>
      <c r="G3" s="33">
        <f>E3*F3</f>
        <v>0</v>
      </c>
      <c r="H3" s="34">
        <v>23</v>
      </c>
      <c r="I3" s="33">
        <f>G3*H3%</f>
        <v>0</v>
      </c>
      <c r="J3" s="33">
        <f>G3+I3</f>
        <v>0</v>
      </c>
      <c r="K3" s="42"/>
    </row>
    <row r="4" spans="1:11" s="3" customFormat="1" ht="242.25" customHeight="1">
      <c r="A4" s="29"/>
      <c r="B4" s="28" t="s">
        <v>13</v>
      </c>
      <c r="C4" s="24"/>
      <c r="D4" s="27"/>
      <c r="E4" s="27"/>
      <c r="F4" s="26"/>
      <c r="G4" s="26"/>
      <c r="H4" s="25"/>
      <c r="I4" s="26"/>
      <c r="J4" s="26"/>
      <c r="K4" s="43"/>
    </row>
    <row r="5" spans="1:11" ht="30" customHeight="1">
      <c r="A5" s="40" t="s">
        <v>4</v>
      </c>
      <c r="B5" s="41"/>
      <c r="C5" s="41"/>
      <c r="D5" s="41"/>
      <c r="E5" s="41"/>
      <c r="F5" s="41"/>
      <c r="G5" s="16">
        <f>SUM(G3:G4)</f>
        <v>0</v>
      </c>
      <c r="H5" s="20" t="s">
        <v>5</v>
      </c>
      <c r="I5" s="16">
        <f>SUM(I3:I4)</f>
        <v>0</v>
      </c>
      <c r="J5" s="16">
        <f>SUM(J3:J4)</f>
        <v>0</v>
      </c>
      <c r="K5" s="17"/>
    </row>
    <row r="6" spans="1:11" ht="116.25" customHeight="1">
      <c r="A6" s="35"/>
      <c r="B6" s="36"/>
      <c r="C6" s="36"/>
      <c r="D6" s="37"/>
      <c r="E6" s="37"/>
      <c r="F6" s="37"/>
      <c r="G6" s="37"/>
      <c r="H6" s="38" t="s">
        <v>16</v>
      </c>
      <c r="I6" s="39"/>
      <c r="J6" s="39"/>
      <c r="K6" s="39"/>
    </row>
    <row r="7" ht="30" customHeight="1"/>
    <row r="8" ht="30" customHeight="1">
      <c r="J8" s="11"/>
    </row>
    <row r="9" ht="30" customHeight="1"/>
    <row r="10" ht="30" customHeight="1"/>
    <row r="11" ht="30" customHeight="1"/>
    <row r="12" ht="30" customHeight="1"/>
    <row r="13" ht="30" customHeight="1"/>
    <row r="14" ht="30" customHeight="1"/>
    <row r="15" ht="30" customHeight="1"/>
    <row r="16" ht="30" customHeight="1"/>
    <row r="17" ht="30" customHeight="1"/>
    <row r="18" ht="30" customHeight="1"/>
    <row r="19" ht="30" customHeight="1"/>
  </sheetData>
  <mergeCells count="4">
    <mergeCell ref="A6:G6"/>
    <mergeCell ref="H6:K6"/>
    <mergeCell ref="A5:F5"/>
    <mergeCell ref="K3:K4"/>
  </mergeCells>
  <printOptions horizontalCentered="1"/>
  <pageMargins left="0.3937007874015748" right="0.3937007874015748" top="0.5905511811023623" bottom="0.3937007874015748" header="0.1968503937007874" footer="0.5118110236220472"/>
  <pageSetup blackAndWhite="1" fitToHeight="0" fitToWidth="1" horizontalDpi="600" verticalDpi="600" orientation="landscape" paperSize="9" scale="76" r:id="rId1"/>
  <headerFooter alignWithMargins="0">
    <oddHeader xml:space="preserve">&amp;LZADANIE 1 "Rozbudowa klastra obliczeniowego"&amp;C
SZCZEGÓŁOWY OPIS PRZEDMIOTU ZAMÓWIENIA&amp;RZał Nr 3 do SIWZ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KUSZ Zygmunt</dc:creator>
  <cp:keywords/>
  <dc:description/>
  <cp:lastModifiedBy>Lewczuk Teresa</cp:lastModifiedBy>
  <cp:lastPrinted>2017-03-16T13:44:56Z</cp:lastPrinted>
  <dcterms:created xsi:type="dcterms:W3CDTF">2003-11-17T07:39:03Z</dcterms:created>
  <dcterms:modified xsi:type="dcterms:W3CDTF">2017-03-16T13:45:58Z</dcterms:modified>
  <cp:category/>
  <cp:version/>
  <cp:contentType/>
  <cp:contentStatus/>
</cp:coreProperties>
</file>